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showObjects="none" codeName="ThisWorkbook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82403808-1B82-4A00-9614-B5065BD255D0}" xr6:coauthVersionLast="36" xr6:coauthVersionMax="45" xr10:uidLastSave="{00000000-0000-0000-0000-000000000000}"/>
  <bookViews>
    <workbookView xWindow="-105" yWindow="-105" windowWidth="19425" windowHeight="10425" xr2:uid="{00000000-000D-0000-FFFF-FFFF00000000}"/>
  </bookViews>
  <sheets>
    <sheet name="2017级" sheetId="2" r:id="rId1"/>
    <sheet name="2018级" sheetId="1" r:id="rId2"/>
  </sheets>
  <definedNames>
    <definedName name="_xlnm._FilterDatabase" localSheetId="0" hidden="1">'2017级'!$A$1:$O$71</definedName>
  </definedNames>
  <calcPr calcId="179021"/>
</workbook>
</file>

<file path=xl/calcChain.xml><?xml version="1.0" encoding="utf-8"?>
<calcChain xmlns="http://schemas.openxmlformats.org/spreadsheetml/2006/main">
  <c r="M5" i="1" l="1"/>
  <c r="M3" i="1"/>
  <c r="M4" i="1"/>
  <c r="M14" i="1"/>
  <c r="M7" i="1"/>
  <c r="M29" i="1"/>
  <c r="M8" i="1"/>
  <c r="M2" i="1"/>
  <c r="M41" i="1"/>
  <c r="M11" i="1"/>
  <c r="M16" i="1"/>
  <c r="M12" i="1"/>
  <c r="M20" i="1"/>
  <c r="M15" i="1"/>
  <c r="M13" i="1"/>
  <c r="M24" i="1"/>
  <c r="M25" i="1"/>
  <c r="M42" i="1"/>
  <c r="M46" i="1"/>
  <c r="M6" i="1"/>
  <c r="M35" i="1"/>
  <c r="M9" i="1"/>
  <c r="M18" i="1"/>
  <c r="M10" i="1"/>
  <c r="M38" i="1"/>
  <c r="M22" i="1"/>
  <c r="M33" i="1"/>
  <c r="M52" i="1"/>
  <c r="M31" i="1"/>
  <c r="M23" i="1"/>
  <c r="M17" i="1"/>
  <c r="M59" i="1"/>
  <c r="M27" i="1"/>
  <c r="M19" i="1"/>
  <c r="M30" i="1"/>
  <c r="M39" i="1"/>
  <c r="M58" i="1"/>
  <c r="M49" i="1"/>
  <c r="M34" i="1"/>
  <c r="M26" i="1"/>
  <c r="M43" i="1"/>
  <c r="M62" i="1"/>
  <c r="M28" i="1"/>
  <c r="M44" i="1"/>
  <c r="M57" i="1"/>
  <c r="M51" i="1"/>
  <c r="M36" i="1"/>
  <c r="M21" i="1"/>
  <c r="M40" i="1"/>
  <c r="M45" i="1"/>
  <c r="M37" i="1"/>
  <c r="M66" i="1"/>
  <c r="M63" i="1"/>
  <c r="M54" i="1"/>
  <c r="M56" i="1"/>
  <c r="M67" i="1"/>
  <c r="M68" i="1"/>
  <c r="M53" i="1"/>
  <c r="M64" i="1"/>
  <c r="M71" i="1"/>
  <c r="M65" i="1"/>
  <c r="M48" i="1"/>
  <c r="M60" i="1"/>
  <c r="M61" i="1"/>
  <c r="M47" i="1"/>
  <c r="M69" i="1"/>
  <c r="M55" i="1"/>
  <c r="M70" i="1"/>
  <c r="M50" i="1"/>
  <c r="M32" i="1"/>
  <c r="M46" i="2" l="1"/>
  <c r="M24" i="2"/>
  <c r="M22" i="2"/>
  <c r="M2" i="2"/>
  <c r="M3" i="2"/>
  <c r="M23" i="2"/>
  <c r="M54" i="2"/>
  <c r="M48" i="2"/>
  <c r="M7" i="2"/>
  <c r="M63" i="2"/>
  <c r="M29" i="2"/>
  <c r="M6" i="2"/>
  <c r="M11" i="2"/>
  <c r="M33" i="2"/>
  <c r="M26" i="2"/>
  <c r="M4" i="2"/>
  <c r="M13" i="2"/>
  <c r="M62" i="2"/>
  <c r="M20" i="2"/>
  <c r="M51" i="2"/>
  <c r="M50" i="2"/>
  <c r="M66" i="2"/>
  <c r="M64" i="2"/>
  <c r="M39" i="2"/>
  <c r="M18" i="2"/>
  <c r="M8" i="2"/>
  <c r="M9" i="2"/>
  <c r="M35" i="2"/>
  <c r="M16" i="2"/>
  <c r="M38" i="2"/>
  <c r="M32" i="2"/>
  <c r="M47" i="2"/>
  <c r="M30" i="2"/>
  <c r="M43" i="2"/>
  <c r="M31" i="2"/>
  <c r="M5" i="2"/>
  <c r="M34" i="2"/>
  <c r="M68" i="2"/>
  <c r="M42" i="2"/>
  <c r="M27" i="2"/>
  <c r="M15" i="2"/>
  <c r="M53" i="2"/>
  <c r="M10" i="2"/>
  <c r="M28" i="2"/>
  <c r="M59" i="2"/>
  <c r="M55" i="2"/>
  <c r="M14" i="2"/>
  <c r="M67" i="2"/>
  <c r="M40" i="2"/>
  <c r="M70" i="2"/>
  <c r="M12" i="2"/>
  <c r="M60" i="2"/>
  <c r="M61" i="2"/>
  <c r="M37" i="2"/>
  <c r="M25" i="2"/>
  <c r="M65" i="2"/>
  <c r="M44" i="2"/>
  <c r="M52" i="2"/>
  <c r="M36" i="2"/>
  <c r="M69" i="2"/>
  <c r="M57" i="2"/>
  <c r="M19" i="2"/>
  <c r="M17" i="2"/>
  <c r="M21" i="2"/>
  <c r="M58" i="2"/>
  <c r="M45" i="2"/>
  <c r="M49" i="2"/>
  <c r="M41" i="2"/>
  <c r="M56" i="2"/>
  <c r="M71" i="2"/>
</calcChain>
</file>

<file path=xl/sharedStrings.xml><?xml version="1.0" encoding="utf-8"?>
<sst xmlns="http://schemas.openxmlformats.org/spreadsheetml/2006/main" count="800" uniqueCount="233">
  <si>
    <t>学号</t>
  </si>
  <si>
    <t>专业</t>
  </si>
  <si>
    <t>班级</t>
  </si>
  <si>
    <t>3170101319</t>
  </si>
  <si>
    <t>2018</t>
  </si>
  <si>
    <t>心理学</t>
  </si>
  <si>
    <t>心理学1801</t>
  </si>
  <si>
    <t>3180100832</t>
  </si>
  <si>
    <t>3180100926</t>
  </si>
  <si>
    <t>3180101620</t>
  </si>
  <si>
    <t>3180101790</t>
  </si>
  <si>
    <t>3180102000</t>
  </si>
  <si>
    <t>3180102280</t>
  </si>
  <si>
    <t>3180102281</t>
  </si>
  <si>
    <t>3180102332</t>
  </si>
  <si>
    <t>3180102752</t>
  </si>
  <si>
    <t>3180103001</t>
  </si>
  <si>
    <t>3180103036</t>
  </si>
  <si>
    <t>3180103061</t>
  </si>
  <si>
    <t>3180103326</t>
  </si>
  <si>
    <t>3180103858</t>
  </si>
  <si>
    <t>3180104067</t>
  </si>
  <si>
    <t>3180104103</t>
  </si>
  <si>
    <t>3180104108</t>
  </si>
  <si>
    <t>3180104211</t>
  </si>
  <si>
    <t>3180104242</t>
  </si>
  <si>
    <t>3180104280</t>
  </si>
  <si>
    <t>3180104694</t>
  </si>
  <si>
    <t>3180104819</t>
  </si>
  <si>
    <t>3180104830</t>
  </si>
  <si>
    <t>3180104861</t>
  </si>
  <si>
    <t>3180104862</t>
  </si>
  <si>
    <t>3180105003</t>
  </si>
  <si>
    <t>3180105020</t>
  </si>
  <si>
    <t>3180105136</t>
  </si>
  <si>
    <t>3180105213</t>
  </si>
  <si>
    <t>3180105389</t>
  </si>
  <si>
    <t>3180105852</t>
  </si>
  <si>
    <t>3180106051</t>
  </si>
  <si>
    <t>3180106195</t>
  </si>
  <si>
    <t>3180106308</t>
  </si>
  <si>
    <t>3170104141</t>
  </si>
  <si>
    <t>应用心理学</t>
  </si>
  <si>
    <t>应用心理学1801</t>
  </si>
  <si>
    <t>3180102078</t>
  </si>
  <si>
    <t>3180102098</t>
  </si>
  <si>
    <t>3180103003</t>
  </si>
  <si>
    <t>3180103004</t>
  </si>
  <si>
    <t>3180103062</t>
  </si>
  <si>
    <t>3180103094</t>
  </si>
  <si>
    <t>3180103174</t>
  </si>
  <si>
    <t>3180104107</t>
  </si>
  <si>
    <t>3180104212</t>
  </si>
  <si>
    <t>3180104214</t>
  </si>
  <si>
    <t>3180104234</t>
  </si>
  <si>
    <t>3180104237</t>
  </si>
  <si>
    <t>3180104276</t>
  </si>
  <si>
    <t>3180104282</t>
  </si>
  <si>
    <t>3180104285</t>
  </si>
  <si>
    <t>3180104762</t>
  </si>
  <si>
    <t>3180104818</t>
  </si>
  <si>
    <t>3180104893</t>
  </si>
  <si>
    <t>3180105052</t>
  </si>
  <si>
    <t>3180105053</t>
  </si>
  <si>
    <t>3180105143</t>
  </si>
  <si>
    <t>3180105147</t>
  </si>
  <si>
    <t>3180105523</t>
  </si>
  <si>
    <t>3180105525</t>
  </si>
  <si>
    <t>3180105705</t>
  </si>
  <si>
    <t>3180105706</t>
  </si>
  <si>
    <t>3180105707</t>
  </si>
  <si>
    <t>3180105737</t>
  </si>
  <si>
    <t>3180105742</t>
  </si>
  <si>
    <t>3180105743</t>
  </si>
  <si>
    <t>3180105792</t>
  </si>
  <si>
    <t>3180105796</t>
  </si>
  <si>
    <t>3180105906</t>
  </si>
  <si>
    <t>3180106500</t>
  </si>
  <si>
    <t>3170101040</t>
  </si>
  <si>
    <t>2017</t>
  </si>
  <si>
    <t>心理学1701</t>
  </si>
  <si>
    <t>3170102132</t>
  </si>
  <si>
    <t>3170102134</t>
  </si>
  <si>
    <t>3170102140</t>
  </si>
  <si>
    <t>3170102156</t>
  </si>
  <si>
    <t>3170102177</t>
  </si>
  <si>
    <t>3170102182</t>
  </si>
  <si>
    <t>3170102478</t>
  </si>
  <si>
    <t>3170102838</t>
  </si>
  <si>
    <t>3170103673</t>
  </si>
  <si>
    <t>3170103676</t>
  </si>
  <si>
    <t>3170103757</t>
  </si>
  <si>
    <t>3170104317</t>
  </si>
  <si>
    <t>3170104822</t>
  </si>
  <si>
    <t>3170104960</t>
  </si>
  <si>
    <t>3170104963</t>
  </si>
  <si>
    <t>3170104965</t>
  </si>
  <si>
    <t>3170105284</t>
  </si>
  <si>
    <t>3170105302</t>
  </si>
  <si>
    <t>3170105390</t>
  </si>
  <si>
    <t>3170105427</t>
  </si>
  <si>
    <t>3170105686</t>
  </si>
  <si>
    <t>3170105755</t>
  </si>
  <si>
    <t>3170101043</t>
  </si>
  <si>
    <t>心理学1702</t>
  </si>
  <si>
    <t>3170101546</t>
  </si>
  <si>
    <t>3170102103</t>
  </si>
  <si>
    <t>3170102115</t>
  </si>
  <si>
    <t>3170102131</t>
  </si>
  <si>
    <t>3170102141</t>
  </si>
  <si>
    <t>3170102146</t>
  </si>
  <si>
    <t>3170102172</t>
  </si>
  <si>
    <t>3170102188</t>
  </si>
  <si>
    <t>3170102691</t>
  </si>
  <si>
    <t>3170102809</t>
  </si>
  <si>
    <t>3170102947</t>
  </si>
  <si>
    <t>3170103035</t>
  </si>
  <si>
    <t>3170103316</t>
  </si>
  <si>
    <t>3170103725</t>
  </si>
  <si>
    <t>3170103756</t>
  </si>
  <si>
    <t>3170103758</t>
  </si>
  <si>
    <t>3170104255</t>
  </si>
  <si>
    <t>3170104312</t>
  </si>
  <si>
    <t>3170104817</t>
  </si>
  <si>
    <t>3170105505</t>
  </si>
  <si>
    <t>3170105532</t>
  </si>
  <si>
    <t>3170105597</t>
  </si>
  <si>
    <t>3170105598</t>
  </si>
  <si>
    <t>3170105668</t>
  </si>
  <si>
    <t>3170105927</t>
  </si>
  <si>
    <t>3170105981</t>
  </si>
  <si>
    <t>3170106218</t>
  </si>
  <si>
    <t>3170100851</t>
  </si>
  <si>
    <t>应用心理学1701</t>
  </si>
  <si>
    <t>3170100911</t>
  </si>
  <si>
    <t>3170101034</t>
  </si>
  <si>
    <t>3170101217</t>
  </si>
  <si>
    <t>3170101511</t>
  </si>
  <si>
    <t>3170102150</t>
  </si>
  <si>
    <t>3170102190</t>
  </si>
  <si>
    <t>3170102209</t>
  </si>
  <si>
    <t>3170102792</t>
  </si>
  <si>
    <t>3170104147</t>
  </si>
  <si>
    <t>3170104668</t>
  </si>
  <si>
    <t>3170105239</t>
  </si>
  <si>
    <t>3170105865</t>
  </si>
  <si>
    <t>3170106035</t>
  </si>
  <si>
    <t>3170106165</t>
  </si>
  <si>
    <t>3170102180</t>
  </si>
  <si>
    <t>应用心理学1702</t>
  </si>
  <si>
    <t>3170105869</t>
  </si>
  <si>
    <t>3170105926</t>
  </si>
  <si>
    <t>3170106216</t>
  </si>
  <si>
    <t>活动纪实分</t>
  </si>
  <si>
    <t>活动纪实排名</t>
  </si>
  <si>
    <t>宿舍分</t>
  </si>
  <si>
    <t>宿舍纪实排名</t>
  </si>
  <si>
    <t>原始班级评议排名</t>
  </si>
  <si>
    <t>折算班级评议排名</t>
  </si>
  <si>
    <t>班级评议年级排名</t>
  </si>
  <si>
    <t>思想政治素质综合排名值</t>
  </si>
  <si>
    <t>思想政治素质综合排名</t>
  </si>
  <si>
    <t>思想政治素质评价结果</t>
  </si>
  <si>
    <t>年级</t>
    <phoneticPr fontId="1" type="noConversion"/>
  </si>
  <si>
    <t>7.8</t>
  </si>
  <si>
    <t>8.964</t>
  </si>
  <si>
    <t>7.45</t>
  </si>
  <si>
    <t>7.09</t>
  </si>
  <si>
    <t>7.37</t>
  </si>
  <si>
    <t>7.91</t>
  </si>
  <si>
    <t>7.169</t>
  </si>
  <si>
    <t>7.852</t>
  </si>
  <si>
    <t>7.239</t>
  </si>
  <si>
    <t>7.6</t>
  </si>
  <si>
    <t>7.862</t>
  </si>
  <si>
    <t>8.189</t>
  </si>
  <si>
    <t>8.252</t>
  </si>
  <si>
    <t>7.58</t>
  </si>
  <si>
    <t>7.847</t>
  </si>
  <si>
    <t>8.03</t>
  </si>
  <si>
    <t>8.075</t>
  </si>
  <si>
    <t>7.99</t>
  </si>
  <si>
    <t>8.39</t>
  </si>
  <si>
    <t>7.748</t>
  </si>
  <si>
    <t>8.138</t>
  </si>
  <si>
    <t>7.363</t>
  </si>
  <si>
    <t>7.51</t>
  </si>
  <si>
    <t>8.426</t>
  </si>
  <si>
    <t>8.111</t>
  </si>
  <si>
    <t>7.474</t>
  </si>
  <si>
    <t>7.16</t>
  </si>
  <si>
    <t>7.726</t>
  </si>
  <si>
    <t>8.748</t>
  </si>
  <si>
    <t>7.663</t>
  </si>
  <si>
    <t>7.213</t>
  </si>
  <si>
    <t>9.087</t>
  </si>
  <si>
    <t>7.099</t>
  </si>
  <si>
    <t>7.174</t>
  </si>
  <si>
    <t>9.7</t>
  </si>
  <si>
    <t>7.411</t>
  </si>
  <si>
    <t>7.481</t>
  </si>
  <si>
    <t>7.825</t>
  </si>
  <si>
    <t>7.31</t>
  </si>
  <si>
    <t>7.842</t>
  </si>
  <si>
    <t>7.271</t>
  </si>
  <si>
    <t>7.949</t>
  </si>
  <si>
    <t>7.453</t>
  </si>
  <si>
    <t>7.111</t>
  </si>
  <si>
    <t>7.65</t>
  </si>
  <si>
    <t>7.23</t>
  </si>
  <si>
    <t>7.02</t>
  </si>
  <si>
    <t>6.819</t>
  </si>
  <si>
    <t>7.564</t>
  </si>
  <si>
    <t>7.729</t>
  </si>
  <si>
    <t>7.961</t>
  </si>
  <si>
    <t>7.537</t>
  </si>
  <si>
    <t>7.336</t>
  </si>
  <si>
    <t>7.789</t>
  </si>
  <si>
    <t>7.189</t>
  </si>
  <si>
    <t>7.501</t>
  </si>
  <si>
    <t>7.627</t>
  </si>
  <si>
    <t>7.53</t>
  </si>
  <si>
    <t>8.15</t>
  </si>
  <si>
    <t>8.35</t>
  </si>
  <si>
    <t>无</t>
  </si>
  <si>
    <t>班级排名值</t>
    <phoneticPr fontId="1" type="noConversion"/>
  </si>
  <si>
    <t>优秀</t>
    <phoneticPr fontId="1" type="noConversion"/>
  </si>
  <si>
    <t>良好</t>
    <phoneticPr fontId="1" type="noConversion"/>
  </si>
  <si>
    <t>合格</t>
    <phoneticPr fontId="1" type="noConversion"/>
  </si>
  <si>
    <t>优秀</t>
    <phoneticPr fontId="1" type="noConversion"/>
  </si>
  <si>
    <t>良好</t>
    <phoneticPr fontId="1" type="noConversion"/>
  </si>
  <si>
    <t>合格</t>
    <phoneticPr fontId="1" type="noConversion"/>
  </si>
  <si>
    <t>思想政治素质综合排名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</si>
</sst>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</cellStyleXfs>
  <cellXfs count="19">
    <xf numFmtId="0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/>
    <xf numFmtId="0" fontId="3" fillId="0" borderId="0" xfId="0" applyNumberFormat="1" applyFont="1"/>
    <xf numFmtId="0" fontId="5" fillId="0" borderId="1" xfId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">
    <cellStyle name="常规" xfId="0" builtinId="0"/>
    <cellStyle name="常规 2 2" xfId="2" xr:uid="{DE045C8C-0663-470A-A127-561638944DAE}"/>
    <cellStyle name="常规_Sheet1" xfId="1" xr:uid="{37BD70EA-A1E0-4E24-94DE-909A033B3C00}"/>
    <cellStyle name="常规_Sheet1_2" xfId="3" xr:uid="{DF10E471-9FD0-48A1-8D90-3EC39A91B324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F2B12-5163-4087-9113-8EF7C8D4D19C}">
  <dimension ref="A1:O103"/>
  <sheetViews>
    <sheetView tabSelected="1" workbookViewId="0">
      <selection activeCell="C6" sqref="C6"/>
    </sheetView>
  </sheetViews>
  <sheetFormatPr defaultColWidth="8.625" defaultRowHeight="13.5" x14ac:dyDescent="0.15"/>
  <cols>
    <col min="1" max="1" width="14.375" style="7" customWidth="1"/>
    <col min="2" max="8" width="8.625" style="7" customWidth="1"/>
    <col min="9" max="16384" width="8.625" style="7"/>
  </cols>
  <sheetData>
    <row r="1" spans="1:15" s="4" customFormat="1" ht="54" x14ac:dyDescent="0.15">
      <c r="A1" s="1" t="s">
        <v>0</v>
      </c>
      <c r="B1" s="2" t="s">
        <v>163</v>
      </c>
      <c r="C1" s="2" t="s">
        <v>1</v>
      </c>
      <c r="D1" s="2" t="s">
        <v>2</v>
      </c>
      <c r="E1" s="3" t="s">
        <v>153</v>
      </c>
      <c r="F1" s="3" t="s">
        <v>154</v>
      </c>
      <c r="G1" s="3" t="s">
        <v>155</v>
      </c>
      <c r="H1" s="3" t="s">
        <v>156</v>
      </c>
      <c r="I1" s="3" t="s">
        <v>157</v>
      </c>
      <c r="J1" s="3" t="s">
        <v>158</v>
      </c>
      <c r="K1" s="3" t="s">
        <v>225</v>
      </c>
      <c r="L1" s="3" t="s">
        <v>159</v>
      </c>
      <c r="M1" s="3" t="s">
        <v>160</v>
      </c>
      <c r="N1" s="3" t="s">
        <v>161</v>
      </c>
      <c r="O1" s="3" t="s">
        <v>162</v>
      </c>
    </row>
    <row r="2" spans="1:15" ht="14.25" x14ac:dyDescent="0.15">
      <c r="A2" s="6" t="s">
        <v>112</v>
      </c>
      <c r="B2" s="6" t="s">
        <v>79</v>
      </c>
      <c r="C2" s="6" t="s">
        <v>5</v>
      </c>
      <c r="D2" s="6" t="s">
        <v>104</v>
      </c>
      <c r="E2" s="6">
        <v>18.5</v>
      </c>
      <c r="F2" s="5">
        <v>2</v>
      </c>
      <c r="G2" s="5" t="s">
        <v>192</v>
      </c>
      <c r="H2" s="5">
        <v>4</v>
      </c>
      <c r="I2" s="5">
        <v>1</v>
      </c>
      <c r="J2" s="15">
        <v>1</v>
      </c>
      <c r="K2" s="16">
        <v>3.125E-2</v>
      </c>
      <c r="L2" s="5">
        <v>1</v>
      </c>
      <c r="M2" s="5">
        <f t="shared" ref="M2:M33" si="0">F2*0.5+H2*0.15+L2*0.35</f>
        <v>1.9500000000000002</v>
      </c>
      <c r="N2" s="5">
        <v>1</v>
      </c>
      <c r="O2" s="5" t="s">
        <v>226</v>
      </c>
    </row>
    <row r="3" spans="1:15" s="18" customFormat="1" ht="14.25" x14ac:dyDescent="0.15">
      <c r="A3" s="6" t="s">
        <v>110</v>
      </c>
      <c r="B3" s="6" t="s">
        <v>79</v>
      </c>
      <c r="C3" s="6" t="s">
        <v>5</v>
      </c>
      <c r="D3" s="6" t="s">
        <v>104</v>
      </c>
      <c r="E3" s="6">
        <v>19.5</v>
      </c>
      <c r="F3" s="5">
        <v>1</v>
      </c>
      <c r="G3" s="5" t="s">
        <v>187</v>
      </c>
      <c r="H3" s="5">
        <v>5</v>
      </c>
      <c r="I3" s="5">
        <v>4</v>
      </c>
      <c r="J3" s="15">
        <v>4</v>
      </c>
      <c r="K3" s="16">
        <v>0.125</v>
      </c>
      <c r="L3" s="5">
        <v>8</v>
      </c>
      <c r="M3" s="5">
        <f t="shared" si="0"/>
        <v>4.05</v>
      </c>
      <c r="N3" s="5">
        <v>2</v>
      </c>
      <c r="O3" s="5" t="s">
        <v>226</v>
      </c>
    </row>
    <row r="4" spans="1:15" s="18" customFormat="1" ht="14.25" x14ac:dyDescent="0.15">
      <c r="A4" s="6" t="s">
        <v>124</v>
      </c>
      <c r="B4" s="6" t="s">
        <v>79</v>
      </c>
      <c r="C4" s="6" t="s">
        <v>5</v>
      </c>
      <c r="D4" s="6" t="s">
        <v>104</v>
      </c>
      <c r="E4" s="6">
        <v>12</v>
      </c>
      <c r="F4" s="5">
        <v>10</v>
      </c>
      <c r="G4" s="5" t="s">
        <v>214</v>
      </c>
      <c r="H4" s="5">
        <v>16</v>
      </c>
      <c r="I4" s="5">
        <v>3</v>
      </c>
      <c r="J4" s="15">
        <v>3</v>
      </c>
      <c r="K4" s="16">
        <v>9.375E-2</v>
      </c>
      <c r="L4" s="5">
        <v>6</v>
      </c>
      <c r="M4" s="5">
        <f t="shared" si="0"/>
        <v>9.5</v>
      </c>
      <c r="N4" s="5">
        <v>3</v>
      </c>
      <c r="O4" s="5" t="s">
        <v>226</v>
      </c>
    </row>
    <row r="5" spans="1:15" s="18" customFormat="1" ht="14.25" x14ac:dyDescent="0.15">
      <c r="A5" s="6" t="s">
        <v>103</v>
      </c>
      <c r="B5" s="6" t="s">
        <v>79</v>
      </c>
      <c r="C5" s="6" t="s">
        <v>5</v>
      </c>
      <c r="D5" s="6" t="s">
        <v>104</v>
      </c>
      <c r="E5" s="6">
        <v>14.5</v>
      </c>
      <c r="F5" s="5">
        <v>6</v>
      </c>
      <c r="G5" s="5" t="s">
        <v>177</v>
      </c>
      <c r="H5" s="5">
        <v>36.5</v>
      </c>
      <c r="I5" s="5">
        <v>2</v>
      </c>
      <c r="J5" s="15">
        <v>2</v>
      </c>
      <c r="K5" s="16">
        <v>6.25E-2</v>
      </c>
      <c r="L5" s="5">
        <v>4</v>
      </c>
      <c r="M5" s="5">
        <f t="shared" si="0"/>
        <v>9.875</v>
      </c>
      <c r="N5" s="5">
        <v>4</v>
      </c>
      <c r="O5" s="5" t="s">
        <v>226</v>
      </c>
    </row>
    <row r="6" spans="1:15" s="18" customFormat="1" ht="15" x14ac:dyDescent="0.15">
      <c r="A6" s="6" t="s">
        <v>84</v>
      </c>
      <c r="B6" s="6" t="s">
        <v>79</v>
      </c>
      <c r="C6" s="6" t="s">
        <v>5</v>
      </c>
      <c r="D6" s="6" t="s">
        <v>80</v>
      </c>
      <c r="E6" s="6">
        <v>14.5</v>
      </c>
      <c r="F6" s="5">
        <v>6</v>
      </c>
      <c r="G6" s="5" t="s">
        <v>188</v>
      </c>
      <c r="H6" s="5">
        <v>12</v>
      </c>
      <c r="I6" s="5">
        <v>9</v>
      </c>
      <c r="J6" s="9">
        <v>9.5</v>
      </c>
      <c r="K6" s="8">
        <v>0.25</v>
      </c>
      <c r="L6" s="5">
        <v>17.5</v>
      </c>
      <c r="M6" s="5">
        <f t="shared" si="0"/>
        <v>10.925000000000001</v>
      </c>
      <c r="N6" s="5">
        <v>5</v>
      </c>
      <c r="O6" s="5" t="s">
        <v>226</v>
      </c>
    </row>
    <row r="7" spans="1:15" s="18" customFormat="1" ht="15" x14ac:dyDescent="0.15">
      <c r="A7" s="6" t="s">
        <v>135</v>
      </c>
      <c r="B7" s="6" t="s">
        <v>79</v>
      </c>
      <c r="C7" s="6" t="s">
        <v>42</v>
      </c>
      <c r="D7" s="6" t="s">
        <v>133</v>
      </c>
      <c r="E7" s="6">
        <v>11</v>
      </c>
      <c r="F7" s="5">
        <v>12</v>
      </c>
      <c r="G7" s="5" t="s">
        <v>175</v>
      </c>
      <c r="H7" s="5">
        <v>9</v>
      </c>
      <c r="I7" s="5">
        <v>6</v>
      </c>
      <c r="J7" s="9">
        <v>6.5</v>
      </c>
      <c r="K7" s="10">
        <v>0.17105263157894737</v>
      </c>
      <c r="L7" s="5">
        <v>11.5</v>
      </c>
      <c r="M7" s="5">
        <f t="shared" si="0"/>
        <v>11.375</v>
      </c>
      <c r="N7" s="5">
        <v>6</v>
      </c>
      <c r="O7" s="5" t="s">
        <v>226</v>
      </c>
    </row>
    <row r="8" spans="1:15" s="18" customFormat="1" ht="15" x14ac:dyDescent="0.15">
      <c r="A8" s="6" t="s">
        <v>81</v>
      </c>
      <c r="B8" s="6" t="s">
        <v>79</v>
      </c>
      <c r="C8" s="6" t="s">
        <v>5</v>
      </c>
      <c r="D8" s="6" t="s">
        <v>80</v>
      </c>
      <c r="E8" s="6">
        <v>9.5</v>
      </c>
      <c r="F8" s="5">
        <v>15</v>
      </c>
      <c r="G8" s="5" t="s">
        <v>183</v>
      </c>
      <c r="H8" s="5">
        <v>26</v>
      </c>
      <c r="I8" s="5">
        <v>3</v>
      </c>
      <c r="J8" s="9">
        <v>3</v>
      </c>
      <c r="K8" s="8">
        <v>7.8947368421052627E-2</v>
      </c>
      <c r="L8" s="5">
        <v>5</v>
      </c>
      <c r="M8" s="5">
        <f t="shared" si="0"/>
        <v>13.15</v>
      </c>
      <c r="N8" s="5">
        <v>7</v>
      </c>
      <c r="O8" s="5" t="s">
        <v>226</v>
      </c>
    </row>
    <row r="9" spans="1:15" s="18" customFormat="1" ht="14.25" x14ac:dyDescent="0.15">
      <c r="A9" s="6" t="s">
        <v>129</v>
      </c>
      <c r="B9" s="6" t="s">
        <v>79</v>
      </c>
      <c r="C9" s="6" t="s">
        <v>5</v>
      </c>
      <c r="D9" s="6" t="s">
        <v>104</v>
      </c>
      <c r="E9" s="6">
        <v>14.5</v>
      </c>
      <c r="F9" s="5">
        <v>6</v>
      </c>
      <c r="G9" s="5" t="s">
        <v>213</v>
      </c>
      <c r="H9" s="5">
        <v>27.5</v>
      </c>
      <c r="I9" s="5">
        <v>9</v>
      </c>
      <c r="J9" s="15">
        <v>9</v>
      </c>
      <c r="K9" s="16">
        <v>0.28125</v>
      </c>
      <c r="L9" s="5">
        <v>19</v>
      </c>
      <c r="M9" s="5">
        <f t="shared" si="0"/>
        <v>13.774999999999999</v>
      </c>
      <c r="N9" s="5">
        <v>8</v>
      </c>
      <c r="O9" s="5" t="s">
        <v>226</v>
      </c>
    </row>
    <row r="10" spans="1:15" s="18" customFormat="1" ht="14.25" x14ac:dyDescent="0.15">
      <c r="A10" s="6" t="s">
        <v>150</v>
      </c>
      <c r="B10" s="6" t="s">
        <v>79</v>
      </c>
      <c r="C10" s="6" t="s">
        <v>42</v>
      </c>
      <c r="D10" s="6" t="s">
        <v>149</v>
      </c>
      <c r="E10" s="6">
        <v>14.5</v>
      </c>
      <c r="F10" s="5">
        <v>6</v>
      </c>
      <c r="G10" s="5" t="s">
        <v>219</v>
      </c>
      <c r="H10" s="5">
        <v>43</v>
      </c>
      <c r="I10" s="5">
        <v>6</v>
      </c>
      <c r="J10" s="15">
        <v>6</v>
      </c>
      <c r="K10" s="16">
        <v>0.1875</v>
      </c>
      <c r="L10" s="5">
        <v>13</v>
      </c>
      <c r="M10" s="5">
        <f t="shared" si="0"/>
        <v>14</v>
      </c>
      <c r="N10" s="5">
        <v>9</v>
      </c>
      <c r="O10" s="5" t="s">
        <v>226</v>
      </c>
    </row>
    <row r="11" spans="1:15" s="18" customFormat="1" ht="14.25" x14ac:dyDescent="0.15">
      <c r="A11" s="6" t="s">
        <v>106</v>
      </c>
      <c r="B11" s="6" t="s">
        <v>79</v>
      </c>
      <c r="C11" s="6" t="s">
        <v>5</v>
      </c>
      <c r="D11" s="6" t="s">
        <v>104</v>
      </c>
      <c r="E11" s="6">
        <v>15</v>
      </c>
      <c r="F11" s="5">
        <v>3</v>
      </c>
      <c r="G11" s="5" t="s">
        <v>180</v>
      </c>
      <c r="H11" s="5">
        <v>13</v>
      </c>
      <c r="I11" s="5">
        <v>15</v>
      </c>
      <c r="J11" s="15">
        <v>15</v>
      </c>
      <c r="K11" s="16">
        <v>0.46875</v>
      </c>
      <c r="L11" s="5">
        <v>33</v>
      </c>
      <c r="M11" s="5">
        <f t="shared" si="0"/>
        <v>15</v>
      </c>
      <c r="N11" s="5">
        <v>10</v>
      </c>
      <c r="O11" s="5" t="s">
        <v>226</v>
      </c>
    </row>
    <row r="12" spans="1:15" s="18" customFormat="1" ht="15" x14ac:dyDescent="0.15">
      <c r="A12" s="6" t="s">
        <v>83</v>
      </c>
      <c r="B12" s="6" t="s">
        <v>79</v>
      </c>
      <c r="C12" s="6" t="s">
        <v>5</v>
      </c>
      <c r="D12" s="6" t="s">
        <v>80</v>
      </c>
      <c r="E12" s="6">
        <v>10.5</v>
      </c>
      <c r="F12" s="5">
        <v>13</v>
      </c>
      <c r="G12" s="5" t="s">
        <v>185</v>
      </c>
      <c r="H12" s="5">
        <v>51.5</v>
      </c>
      <c r="I12" s="5">
        <v>1</v>
      </c>
      <c r="J12" s="9">
        <v>1.5</v>
      </c>
      <c r="K12" s="8">
        <v>3.9473684210526314E-2</v>
      </c>
      <c r="L12" s="5">
        <v>2.5</v>
      </c>
      <c r="M12" s="5">
        <f t="shared" si="0"/>
        <v>15.1</v>
      </c>
      <c r="N12" s="5">
        <v>11</v>
      </c>
      <c r="O12" s="5" t="s">
        <v>226</v>
      </c>
    </row>
    <row r="13" spans="1:15" s="18" customFormat="1" ht="14.25" x14ac:dyDescent="0.15">
      <c r="A13" s="6" t="s">
        <v>122</v>
      </c>
      <c r="B13" s="6" t="s">
        <v>79</v>
      </c>
      <c r="C13" s="6" t="s">
        <v>5</v>
      </c>
      <c r="D13" s="6" t="s">
        <v>104</v>
      </c>
      <c r="E13" s="6">
        <v>14.5</v>
      </c>
      <c r="F13" s="5">
        <v>6</v>
      </c>
      <c r="G13" s="5" t="s">
        <v>205</v>
      </c>
      <c r="H13" s="5">
        <v>17</v>
      </c>
      <c r="I13" s="5">
        <v>14</v>
      </c>
      <c r="J13" s="15">
        <v>14</v>
      </c>
      <c r="K13" s="16">
        <v>0.4375</v>
      </c>
      <c r="L13" s="5">
        <v>30</v>
      </c>
      <c r="M13" s="5">
        <f t="shared" si="0"/>
        <v>16.05</v>
      </c>
      <c r="N13" s="5">
        <v>12</v>
      </c>
      <c r="O13" s="5" t="s">
        <v>226</v>
      </c>
    </row>
    <row r="14" spans="1:15" s="18" customFormat="1" ht="15" x14ac:dyDescent="0.15">
      <c r="A14" s="6" t="s">
        <v>92</v>
      </c>
      <c r="B14" s="6" t="s">
        <v>79</v>
      </c>
      <c r="C14" s="6" t="s">
        <v>5</v>
      </c>
      <c r="D14" s="6" t="s">
        <v>80</v>
      </c>
      <c r="E14" s="6">
        <v>11.5</v>
      </c>
      <c r="F14" s="5">
        <v>11</v>
      </c>
      <c r="G14" s="5" t="s">
        <v>206</v>
      </c>
      <c r="H14" s="5">
        <v>47</v>
      </c>
      <c r="I14" s="5">
        <v>6</v>
      </c>
      <c r="J14" s="9">
        <v>6.5</v>
      </c>
      <c r="K14" s="10">
        <v>0.17105263157894737</v>
      </c>
      <c r="L14" s="5">
        <v>11.5</v>
      </c>
      <c r="M14" s="5">
        <f t="shared" si="0"/>
        <v>16.574999999999999</v>
      </c>
      <c r="N14" s="5">
        <v>13</v>
      </c>
      <c r="O14" s="5" t="s">
        <v>226</v>
      </c>
    </row>
    <row r="15" spans="1:15" s="18" customFormat="1" ht="15" x14ac:dyDescent="0.15">
      <c r="A15" s="6" t="s">
        <v>90</v>
      </c>
      <c r="B15" s="6" t="s">
        <v>79</v>
      </c>
      <c r="C15" s="6" t="s">
        <v>5</v>
      </c>
      <c r="D15" s="6" t="s">
        <v>80</v>
      </c>
      <c r="E15" s="6">
        <v>12.5</v>
      </c>
      <c r="F15" s="5">
        <v>9</v>
      </c>
      <c r="G15" s="5" t="s">
        <v>186</v>
      </c>
      <c r="H15" s="5">
        <v>41.5</v>
      </c>
      <c r="I15" s="5">
        <v>13</v>
      </c>
      <c r="J15" s="9">
        <v>13</v>
      </c>
      <c r="K15" s="11">
        <v>0.34210526315789475</v>
      </c>
      <c r="L15" s="5">
        <v>23</v>
      </c>
      <c r="M15" s="5">
        <f t="shared" si="0"/>
        <v>18.774999999999999</v>
      </c>
      <c r="N15" s="5">
        <v>14</v>
      </c>
      <c r="O15" s="5" t="s">
        <v>226</v>
      </c>
    </row>
    <row r="16" spans="1:15" s="18" customFormat="1" ht="15" x14ac:dyDescent="0.15">
      <c r="A16" s="6" t="s">
        <v>86</v>
      </c>
      <c r="B16" s="6" t="s">
        <v>79</v>
      </c>
      <c r="C16" s="6" t="s">
        <v>5</v>
      </c>
      <c r="D16" s="6" t="s">
        <v>80</v>
      </c>
      <c r="E16" s="6">
        <v>8.5</v>
      </c>
      <c r="F16" s="5">
        <v>17.5</v>
      </c>
      <c r="G16" s="5" t="s">
        <v>191</v>
      </c>
      <c r="H16" s="5">
        <v>29</v>
      </c>
      <c r="I16" s="5">
        <v>11</v>
      </c>
      <c r="J16" s="9">
        <v>11.5</v>
      </c>
      <c r="K16" s="14">
        <v>0.30263157894736842</v>
      </c>
      <c r="L16" s="5">
        <v>20.5</v>
      </c>
      <c r="M16" s="5">
        <f t="shared" si="0"/>
        <v>20.274999999999999</v>
      </c>
      <c r="N16" s="5">
        <v>15</v>
      </c>
      <c r="O16" s="5" t="s">
        <v>227</v>
      </c>
    </row>
    <row r="17" spans="1:15" s="18" customFormat="1" ht="15" x14ac:dyDescent="0.15">
      <c r="A17" s="6" t="s">
        <v>85</v>
      </c>
      <c r="B17" s="6" t="s">
        <v>79</v>
      </c>
      <c r="C17" s="6" t="s">
        <v>5</v>
      </c>
      <c r="D17" s="6" t="s">
        <v>80</v>
      </c>
      <c r="E17" s="6">
        <v>8</v>
      </c>
      <c r="F17" s="5">
        <v>19</v>
      </c>
      <c r="G17" s="5" t="s">
        <v>190</v>
      </c>
      <c r="H17" s="5">
        <v>63.5</v>
      </c>
      <c r="I17" s="5">
        <v>4</v>
      </c>
      <c r="J17" s="9">
        <v>4</v>
      </c>
      <c r="K17" s="11">
        <v>0.10526315789473684</v>
      </c>
      <c r="L17" s="5">
        <v>7</v>
      </c>
      <c r="M17" s="5">
        <f t="shared" si="0"/>
        <v>21.474999999999998</v>
      </c>
      <c r="N17" s="5">
        <v>16</v>
      </c>
      <c r="O17" s="5" t="s">
        <v>227</v>
      </c>
    </row>
    <row r="18" spans="1:15" s="18" customFormat="1" ht="15" x14ac:dyDescent="0.15">
      <c r="A18" s="6" t="s">
        <v>101</v>
      </c>
      <c r="B18" s="6" t="s">
        <v>79</v>
      </c>
      <c r="C18" s="6" t="s">
        <v>5</v>
      </c>
      <c r="D18" s="6" t="s">
        <v>80</v>
      </c>
      <c r="E18" s="6">
        <v>6.5</v>
      </c>
      <c r="F18" s="5">
        <v>25.5</v>
      </c>
      <c r="G18" s="5" t="s">
        <v>217</v>
      </c>
      <c r="H18" s="5">
        <v>25</v>
      </c>
      <c r="I18" s="5">
        <v>9</v>
      </c>
      <c r="J18" s="9">
        <v>9.5</v>
      </c>
      <c r="K18" s="11">
        <v>0.25</v>
      </c>
      <c r="L18" s="5">
        <v>17.5</v>
      </c>
      <c r="M18" s="5">
        <f t="shared" si="0"/>
        <v>22.625</v>
      </c>
      <c r="N18" s="5">
        <v>17</v>
      </c>
      <c r="O18" s="5" t="s">
        <v>227</v>
      </c>
    </row>
    <row r="19" spans="1:15" s="18" customFormat="1" ht="14.25" x14ac:dyDescent="0.15">
      <c r="A19" s="6" t="s">
        <v>119</v>
      </c>
      <c r="B19" s="6" t="s">
        <v>79</v>
      </c>
      <c r="C19" s="6" t="s">
        <v>5</v>
      </c>
      <c r="D19" s="6" t="s">
        <v>104</v>
      </c>
      <c r="E19" s="6">
        <v>7</v>
      </c>
      <c r="F19" s="5">
        <v>21.5</v>
      </c>
      <c r="G19" s="5" t="s">
        <v>170</v>
      </c>
      <c r="H19" s="5">
        <v>62</v>
      </c>
      <c r="I19" s="5">
        <v>8</v>
      </c>
      <c r="J19" s="15">
        <v>8</v>
      </c>
      <c r="K19" s="17">
        <v>0.25</v>
      </c>
      <c r="L19" s="5">
        <v>16</v>
      </c>
      <c r="M19" s="5">
        <f t="shared" si="0"/>
        <v>25.65</v>
      </c>
      <c r="N19" s="5">
        <v>18</v>
      </c>
      <c r="O19" s="5" t="s">
        <v>227</v>
      </c>
    </row>
    <row r="20" spans="1:15" s="18" customFormat="1" ht="15" x14ac:dyDescent="0.15">
      <c r="A20" s="6" t="s">
        <v>132</v>
      </c>
      <c r="B20" s="6" t="s">
        <v>79</v>
      </c>
      <c r="C20" s="6" t="s">
        <v>42</v>
      </c>
      <c r="D20" s="6" t="s">
        <v>133</v>
      </c>
      <c r="E20" s="6">
        <v>7</v>
      </c>
      <c r="F20" s="5">
        <v>21.5</v>
      </c>
      <c r="G20" s="5" t="s">
        <v>174</v>
      </c>
      <c r="H20" s="5">
        <v>19</v>
      </c>
      <c r="I20" s="5">
        <v>19</v>
      </c>
      <c r="J20" s="9">
        <v>20</v>
      </c>
      <c r="K20" s="11">
        <v>0.52631578947368418</v>
      </c>
      <c r="L20" s="5">
        <v>36</v>
      </c>
      <c r="M20" s="5">
        <f t="shared" si="0"/>
        <v>26.2</v>
      </c>
      <c r="N20" s="5">
        <v>19</v>
      </c>
      <c r="O20" s="5" t="s">
        <v>227</v>
      </c>
    </row>
    <row r="21" spans="1:15" s="18" customFormat="1" ht="14.25" x14ac:dyDescent="0.15">
      <c r="A21" s="6" t="s">
        <v>125</v>
      </c>
      <c r="B21" s="6" t="s">
        <v>79</v>
      </c>
      <c r="C21" s="6" t="s">
        <v>5</v>
      </c>
      <c r="D21" s="6" t="s">
        <v>104</v>
      </c>
      <c r="E21" s="6">
        <v>6</v>
      </c>
      <c r="F21" s="5">
        <v>28.5</v>
      </c>
      <c r="G21" s="5" t="s">
        <v>190</v>
      </c>
      <c r="H21" s="5">
        <v>63.5</v>
      </c>
      <c r="I21" s="5">
        <v>5</v>
      </c>
      <c r="J21" s="15">
        <v>5</v>
      </c>
      <c r="K21" s="17">
        <v>0.15625</v>
      </c>
      <c r="L21" s="5">
        <v>10</v>
      </c>
      <c r="M21" s="5">
        <f t="shared" si="0"/>
        <v>27.274999999999999</v>
      </c>
      <c r="N21" s="5">
        <v>20</v>
      </c>
      <c r="O21" s="5" t="s">
        <v>227</v>
      </c>
    </row>
    <row r="22" spans="1:15" s="18" customFormat="1" ht="15" x14ac:dyDescent="0.15">
      <c r="A22" s="6" t="s">
        <v>134</v>
      </c>
      <c r="B22" s="6" t="s">
        <v>79</v>
      </c>
      <c r="C22" s="6" t="s">
        <v>42</v>
      </c>
      <c r="D22" s="6" t="s">
        <v>133</v>
      </c>
      <c r="E22" s="6">
        <v>6.5</v>
      </c>
      <c r="F22" s="5">
        <v>25.5</v>
      </c>
      <c r="G22" s="5" t="s">
        <v>165</v>
      </c>
      <c r="H22" s="5">
        <v>3</v>
      </c>
      <c r="I22" s="5">
        <v>23</v>
      </c>
      <c r="J22" s="9">
        <v>23</v>
      </c>
      <c r="K22" s="11">
        <v>0.60526315789473684</v>
      </c>
      <c r="L22" s="5">
        <v>42</v>
      </c>
      <c r="M22" s="5">
        <f t="shared" si="0"/>
        <v>27.9</v>
      </c>
      <c r="N22" s="5">
        <v>21</v>
      </c>
      <c r="O22" s="5" t="s">
        <v>227</v>
      </c>
    </row>
    <row r="23" spans="1:15" s="18" customFormat="1" ht="14.25" x14ac:dyDescent="0.15">
      <c r="A23" s="6" t="s">
        <v>108</v>
      </c>
      <c r="B23" s="6" t="s">
        <v>79</v>
      </c>
      <c r="C23" s="6" t="s">
        <v>5</v>
      </c>
      <c r="D23" s="6" t="s">
        <v>104</v>
      </c>
      <c r="E23" s="6">
        <v>6.5</v>
      </c>
      <c r="F23" s="5">
        <v>25.5</v>
      </c>
      <c r="G23" s="5" t="s">
        <v>182</v>
      </c>
      <c r="H23" s="5">
        <v>6</v>
      </c>
      <c r="I23" s="5">
        <v>20</v>
      </c>
      <c r="J23" s="15">
        <v>20</v>
      </c>
      <c r="K23" s="17">
        <v>0.625</v>
      </c>
      <c r="L23" s="5">
        <v>43</v>
      </c>
      <c r="M23" s="5">
        <f t="shared" si="0"/>
        <v>28.7</v>
      </c>
      <c r="N23" s="5">
        <v>22</v>
      </c>
      <c r="O23" s="5" t="s">
        <v>227</v>
      </c>
    </row>
    <row r="24" spans="1:15" s="18" customFormat="1" ht="14.25" x14ac:dyDescent="0.15">
      <c r="A24" s="6" t="s">
        <v>113</v>
      </c>
      <c r="B24" s="6" t="s">
        <v>79</v>
      </c>
      <c r="C24" s="6" t="s">
        <v>5</v>
      </c>
      <c r="D24" s="6" t="s">
        <v>104</v>
      </c>
      <c r="E24" s="6">
        <v>4</v>
      </c>
      <c r="F24" s="5">
        <v>40.5</v>
      </c>
      <c r="G24" s="5" t="s">
        <v>195</v>
      </c>
      <c r="H24" s="5">
        <v>2</v>
      </c>
      <c r="I24" s="5">
        <v>11</v>
      </c>
      <c r="J24" s="15">
        <v>11</v>
      </c>
      <c r="K24" s="17">
        <v>0.34375</v>
      </c>
      <c r="L24" s="5">
        <v>24</v>
      </c>
      <c r="M24" s="5">
        <f t="shared" si="0"/>
        <v>28.95</v>
      </c>
      <c r="N24" s="5">
        <v>23</v>
      </c>
      <c r="O24" s="5" t="s">
        <v>227</v>
      </c>
    </row>
    <row r="25" spans="1:15" s="18" customFormat="1" ht="15" x14ac:dyDescent="0.15">
      <c r="A25" s="6" t="s">
        <v>89</v>
      </c>
      <c r="B25" s="6" t="s">
        <v>79</v>
      </c>
      <c r="C25" s="6" t="s">
        <v>5</v>
      </c>
      <c r="D25" s="6" t="s">
        <v>80</v>
      </c>
      <c r="E25" s="6">
        <v>7</v>
      </c>
      <c r="F25" s="5">
        <v>21.5</v>
      </c>
      <c r="G25" s="5" t="s">
        <v>202</v>
      </c>
      <c r="H25" s="5">
        <v>54.5</v>
      </c>
      <c r="I25" s="5">
        <v>16</v>
      </c>
      <c r="J25" s="9">
        <v>16</v>
      </c>
      <c r="K25" s="11">
        <v>0.42105263157894735</v>
      </c>
      <c r="L25" s="5">
        <v>29</v>
      </c>
      <c r="M25" s="5">
        <f t="shared" si="0"/>
        <v>29.074999999999996</v>
      </c>
      <c r="N25" s="5">
        <v>24</v>
      </c>
      <c r="O25" s="5" t="s">
        <v>227</v>
      </c>
    </row>
    <row r="26" spans="1:15" s="18" customFormat="1" ht="14.25" x14ac:dyDescent="0.15">
      <c r="A26" s="6" t="s">
        <v>107</v>
      </c>
      <c r="B26" s="6" t="s">
        <v>79</v>
      </c>
      <c r="C26" s="6" t="s">
        <v>5</v>
      </c>
      <c r="D26" s="6" t="s">
        <v>104</v>
      </c>
      <c r="E26" s="6">
        <v>5.5</v>
      </c>
      <c r="F26" s="5">
        <v>30.5</v>
      </c>
      <c r="G26" s="5" t="s">
        <v>181</v>
      </c>
      <c r="H26" s="5">
        <v>15</v>
      </c>
      <c r="I26" s="5">
        <v>16</v>
      </c>
      <c r="J26" s="15">
        <v>16</v>
      </c>
      <c r="K26" s="17">
        <v>0.5</v>
      </c>
      <c r="L26" s="5">
        <v>34</v>
      </c>
      <c r="M26" s="5">
        <f t="shared" si="0"/>
        <v>29.4</v>
      </c>
      <c r="N26" s="5">
        <v>25</v>
      </c>
      <c r="O26" s="5" t="s">
        <v>227</v>
      </c>
    </row>
    <row r="27" spans="1:15" s="18" customFormat="1" ht="15" x14ac:dyDescent="0.15">
      <c r="A27" s="6" t="s">
        <v>147</v>
      </c>
      <c r="B27" s="6" t="s">
        <v>79</v>
      </c>
      <c r="C27" s="6" t="s">
        <v>42</v>
      </c>
      <c r="D27" s="6" t="s">
        <v>133</v>
      </c>
      <c r="E27" s="6">
        <v>5.5</v>
      </c>
      <c r="F27" s="5">
        <v>30.5</v>
      </c>
      <c r="G27" s="5" t="s">
        <v>221</v>
      </c>
      <c r="H27" s="5">
        <v>40</v>
      </c>
      <c r="I27" s="5">
        <v>15</v>
      </c>
      <c r="J27" s="9">
        <v>15</v>
      </c>
      <c r="K27" s="11">
        <v>0.39473684210526316</v>
      </c>
      <c r="L27" s="5">
        <v>27</v>
      </c>
      <c r="M27" s="5">
        <f t="shared" si="0"/>
        <v>30.7</v>
      </c>
      <c r="N27" s="5">
        <v>26</v>
      </c>
      <c r="O27" s="5" t="s">
        <v>227</v>
      </c>
    </row>
    <row r="28" spans="1:15" s="18" customFormat="1" ht="14.25" x14ac:dyDescent="0.15">
      <c r="A28" s="6" t="s">
        <v>116</v>
      </c>
      <c r="B28" s="6" t="s">
        <v>79</v>
      </c>
      <c r="C28" s="6" t="s">
        <v>5</v>
      </c>
      <c r="D28" s="6" t="s">
        <v>104</v>
      </c>
      <c r="E28" s="6">
        <v>9.5</v>
      </c>
      <c r="F28" s="5">
        <v>15</v>
      </c>
      <c r="G28" s="5" t="s">
        <v>200</v>
      </c>
      <c r="H28" s="5">
        <v>44.5</v>
      </c>
      <c r="I28" s="5">
        <v>22</v>
      </c>
      <c r="J28" s="15">
        <v>22</v>
      </c>
      <c r="K28" s="17">
        <v>0.6875</v>
      </c>
      <c r="L28" s="5">
        <v>48</v>
      </c>
      <c r="M28" s="5">
        <f t="shared" si="0"/>
        <v>30.974999999999998</v>
      </c>
      <c r="N28" s="5">
        <v>27</v>
      </c>
      <c r="O28" s="5" t="s">
        <v>227</v>
      </c>
    </row>
    <row r="29" spans="1:15" s="18" customFormat="1" ht="15" x14ac:dyDescent="0.15">
      <c r="A29" s="6" t="s">
        <v>82</v>
      </c>
      <c r="B29" s="6" t="s">
        <v>79</v>
      </c>
      <c r="C29" s="6" t="s">
        <v>5</v>
      </c>
      <c r="D29" s="6" t="s">
        <v>80</v>
      </c>
      <c r="E29" s="6">
        <v>3.5</v>
      </c>
      <c r="F29" s="5">
        <v>46.5</v>
      </c>
      <c r="G29" s="5" t="s">
        <v>184</v>
      </c>
      <c r="H29" s="5">
        <v>11</v>
      </c>
      <c r="I29" s="5">
        <v>14</v>
      </c>
      <c r="J29" s="9">
        <v>14</v>
      </c>
      <c r="K29" s="11">
        <v>0.36842105263157893</v>
      </c>
      <c r="L29" s="5">
        <v>25</v>
      </c>
      <c r="M29" s="5">
        <f t="shared" si="0"/>
        <v>33.65</v>
      </c>
      <c r="N29" s="5">
        <v>28</v>
      </c>
      <c r="O29" s="5" t="s">
        <v>227</v>
      </c>
    </row>
    <row r="30" spans="1:15" s="18" customFormat="1" ht="14.25" x14ac:dyDescent="0.15">
      <c r="A30" s="6" t="s">
        <v>148</v>
      </c>
      <c r="B30" s="6" t="s">
        <v>79</v>
      </c>
      <c r="C30" s="6" t="s">
        <v>42</v>
      </c>
      <c r="D30" s="6" t="s">
        <v>149</v>
      </c>
      <c r="E30" s="6">
        <v>6</v>
      </c>
      <c r="F30" s="5">
        <v>28.5</v>
      </c>
      <c r="G30" s="5" t="s">
        <v>173</v>
      </c>
      <c r="H30" s="5">
        <v>34</v>
      </c>
      <c r="I30" s="5">
        <v>19</v>
      </c>
      <c r="J30" s="15">
        <v>19</v>
      </c>
      <c r="K30" s="17">
        <v>0.59375</v>
      </c>
      <c r="L30" s="5">
        <v>41</v>
      </c>
      <c r="M30" s="5">
        <f t="shared" si="0"/>
        <v>33.700000000000003</v>
      </c>
      <c r="N30" s="5">
        <v>29</v>
      </c>
      <c r="O30" s="5" t="s">
        <v>227</v>
      </c>
    </row>
    <row r="31" spans="1:15" s="18" customFormat="1" ht="15" x14ac:dyDescent="0.15">
      <c r="A31" s="6" t="s">
        <v>95</v>
      </c>
      <c r="B31" s="6" t="s">
        <v>79</v>
      </c>
      <c r="C31" s="6" t="s">
        <v>5</v>
      </c>
      <c r="D31" s="6" t="s">
        <v>80</v>
      </c>
      <c r="E31" s="6">
        <v>1</v>
      </c>
      <c r="F31" s="5">
        <v>56</v>
      </c>
      <c r="G31" s="5" t="s">
        <v>173</v>
      </c>
      <c r="H31" s="5">
        <v>34</v>
      </c>
      <c r="I31" s="5">
        <v>1</v>
      </c>
      <c r="J31" s="9">
        <v>1.5</v>
      </c>
      <c r="K31" s="11">
        <v>3.9473684210526314E-2</v>
      </c>
      <c r="L31" s="5">
        <v>2.5</v>
      </c>
      <c r="M31" s="5">
        <f t="shared" si="0"/>
        <v>33.975000000000001</v>
      </c>
      <c r="N31" s="5">
        <v>30</v>
      </c>
      <c r="O31" s="5" t="s">
        <v>227</v>
      </c>
    </row>
    <row r="32" spans="1:15" s="18" customFormat="1" ht="14.25" x14ac:dyDescent="0.15">
      <c r="A32" s="6" t="s">
        <v>123</v>
      </c>
      <c r="B32" s="6" t="s">
        <v>79</v>
      </c>
      <c r="C32" s="6" t="s">
        <v>5</v>
      </c>
      <c r="D32" s="6" t="s">
        <v>104</v>
      </c>
      <c r="E32" s="6">
        <v>4</v>
      </c>
      <c r="F32" s="5">
        <v>40.5</v>
      </c>
      <c r="G32" s="5" t="s">
        <v>208</v>
      </c>
      <c r="H32" s="5">
        <v>31</v>
      </c>
      <c r="I32" s="5">
        <v>12</v>
      </c>
      <c r="J32" s="15">
        <v>12</v>
      </c>
      <c r="K32" s="17">
        <v>0.375</v>
      </c>
      <c r="L32" s="5">
        <v>26</v>
      </c>
      <c r="M32" s="5">
        <f t="shared" si="0"/>
        <v>34</v>
      </c>
      <c r="N32" s="5">
        <v>31</v>
      </c>
      <c r="O32" s="5" t="s">
        <v>227</v>
      </c>
    </row>
    <row r="33" spans="1:15" s="18" customFormat="1" ht="15" x14ac:dyDescent="0.15">
      <c r="A33" s="6" t="s">
        <v>137</v>
      </c>
      <c r="B33" s="6" t="s">
        <v>79</v>
      </c>
      <c r="C33" s="6" t="s">
        <v>42</v>
      </c>
      <c r="D33" s="6" t="s">
        <v>133</v>
      </c>
      <c r="E33" s="6">
        <v>5</v>
      </c>
      <c r="F33" s="5">
        <v>33.5</v>
      </c>
      <c r="G33" s="5" t="s">
        <v>179</v>
      </c>
      <c r="H33" s="5">
        <v>14</v>
      </c>
      <c r="I33" s="5">
        <v>24</v>
      </c>
      <c r="J33" s="9">
        <v>24.5</v>
      </c>
      <c r="K33" s="11">
        <v>0.64473684210526316</v>
      </c>
      <c r="L33" s="5">
        <v>44.5</v>
      </c>
      <c r="M33" s="5">
        <f t="shared" si="0"/>
        <v>34.424999999999997</v>
      </c>
      <c r="N33" s="5">
        <v>32</v>
      </c>
      <c r="O33" s="5" t="s">
        <v>227</v>
      </c>
    </row>
    <row r="34" spans="1:15" s="18" customFormat="1" ht="14.25" x14ac:dyDescent="0.15">
      <c r="A34" s="6" t="s">
        <v>120</v>
      </c>
      <c r="B34" s="6" t="s">
        <v>79</v>
      </c>
      <c r="C34" s="6" t="s">
        <v>5</v>
      </c>
      <c r="D34" s="6" t="s">
        <v>104</v>
      </c>
      <c r="E34" s="6">
        <v>7</v>
      </c>
      <c r="F34" s="5">
        <v>21.5</v>
      </c>
      <c r="G34" s="5" t="s">
        <v>177</v>
      </c>
      <c r="H34" s="5">
        <v>36.5</v>
      </c>
      <c r="I34" s="5">
        <v>24</v>
      </c>
      <c r="J34" s="15">
        <v>24</v>
      </c>
      <c r="K34" s="17">
        <v>0.75</v>
      </c>
      <c r="L34" s="5">
        <v>52</v>
      </c>
      <c r="M34" s="5">
        <f t="shared" ref="M34:M65" si="1">F34*0.5+H34*0.15+L34*0.35</f>
        <v>34.424999999999997</v>
      </c>
      <c r="N34" s="5">
        <v>33</v>
      </c>
      <c r="O34" s="5" t="s">
        <v>227</v>
      </c>
    </row>
    <row r="35" spans="1:15" s="18" customFormat="1" ht="15" x14ac:dyDescent="0.15">
      <c r="A35" s="6" t="s">
        <v>100</v>
      </c>
      <c r="B35" s="6" t="s">
        <v>79</v>
      </c>
      <c r="C35" s="6" t="s">
        <v>5</v>
      </c>
      <c r="D35" s="6" t="s">
        <v>80</v>
      </c>
      <c r="E35" s="6">
        <v>6.5</v>
      </c>
      <c r="F35" s="5">
        <v>25.5</v>
      </c>
      <c r="G35" s="5" t="s">
        <v>213</v>
      </c>
      <c r="H35" s="5">
        <v>27.5</v>
      </c>
      <c r="I35" s="5">
        <v>27</v>
      </c>
      <c r="J35" s="9">
        <v>27.5</v>
      </c>
      <c r="K35" s="11">
        <v>0.72368421052631582</v>
      </c>
      <c r="L35" s="5">
        <v>50.5</v>
      </c>
      <c r="M35" s="5">
        <f t="shared" si="1"/>
        <v>34.549999999999997</v>
      </c>
      <c r="N35" s="5">
        <v>34</v>
      </c>
      <c r="O35" s="5" t="s">
        <v>227</v>
      </c>
    </row>
    <row r="36" spans="1:15" s="18" customFormat="1" ht="15" x14ac:dyDescent="0.15">
      <c r="A36" s="6" t="s">
        <v>87</v>
      </c>
      <c r="B36" s="6" t="s">
        <v>79</v>
      </c>
      <c r="C36" s="6" t="s">
        <v>5</v>
      </c>
      <c r="D36" s="6" t="s">
        <v>80</v>
      </c>
      <c r="E36" s="6">
        <v>8.5</v>
      </c>
      <c r="F36" s="5">
        <v>17.5</v>
      </c>
      <c r="G36" s="5" t="s">
        <v>194</v>
      </c>
      <c r="H36" s="5">
        <v>59</v>
      </c>
      <c r="I36" s="5">
        <v>27</v>
      </c>
      <c r="J36" s="9">
        <v>27.5</v>
      </c>
      <c r="K36" s="11">
        <v>0.72368421052631582</v>
      </c>
      <c r="L36" s="5">
        <v>50.5</v>
      </c>
      <c r="M36" s="5">
        <f t="shared" si="1"/>
        <v>35.274999999999999</v>
      </c>
      <c r="N36" s="5">
        <v>35</v>
      </c>
      <c r="O36" s="5" t="s">
        <v>227</v>
      </c>
    </row>
    <row r="37" spans="1:15" s="18" customFormat="1" ht="15" x14ac:dyDescent="0.15">
      <c r="A37" s="6" t="s">
        <v>91</v>
      </c>
      <c r="B37" s="6" t="s">
        <v>79</v>
      </c>
      <c r="C37" s="6" t="s">
        <v>5</v>
      </c>
      <c r="D37" s="6" t="s">
        <v>80</v>
      </c>
      <c r="E37" s="6">
        <v>9.5</v>
      </c>
      <c r="F37" s="5">
        <v>15</v>
      </c>
      <c r="G37" s="5" t="s">
        <v>202</v>
      </c>
      <c r="H37" s="5">
        <v>54.5</v>
      </c>
      <c r="I37" s="5">
        <v>33</v>
      </c>
      <c r="J37" s="9">
        <v>33</v>
      </c>
      <c r="K37" s="11">
        <v>0.86842105263157898</v>
      </c>
      <c r="L37" s="5">
        <v>60</v>
      </c>
      <c r="M37" s="5">
        <f t="shared" si="1"/>
        <v>36.674999999999997</v>
      </c>
      <c r="N37" s="5">
        <v>36</v>
      </c>
      <c r="O37" s="5" t="s">
        <v>228</v>
      </c>
    </row>
    <row r="38" spans="1:15" s="18" customFormat="1" ht="15" x14ac:dyDescent="0.15">
      <c r="A38" s="6" t="s">
        <v>140</v>
      </c>
      <c r="B38" s="6" t="s">
        <v>79</v>
      </c>
      <c r="C38" s="6" t="s">
        <v>42</v>
      </c>
      <c r="D38" s="6" t="s">
        <v>133</v>
      </c>
      <c r="E38" s="6">
        <v>5</v>
      </c>
      <c r="F38" s="5">
        <v>33.5</v>
      </c>
      <c r="G38" s="5" t="s">
        <v>193</v>
      </c>
      <c r="H38" s="5">
        <v>30</v>
      </c>
      <c r="I38" s="5">
        <v>26</v>
      </c>
      <c r="J38" s="12">
        <v>26</v>
      </c>
      <c r="K38" s="13">
        <v>0.68421052631578949</v>
      </c>
      <c r="L38" s="5">
        <v>47</v>
      </c>
      <c r="M38" s="5">
        <f t="shared" si="1"/>
        <v>37.700000000000003</v>
      </c>
      <c r="N38" s="5">
        <v>37</v>
      </c>
      <c r="O38" s="5" t="s">
        <v>228</v>
      </c>
    </row>
    <row r="39" spans="1:15" s="18" customFormat="1" ht="15" x14ac:dyDescent="0.15">
      <c r="A39" s="6" t="s">
        <v>144</v>
      </c>
      <c r="B39" s="6" t="s">
        <v>79</v>
      </c>
      <c r="C39" s="6" t="s">
        <v>42</v>
      </c>
      <c r="D39" s="6" t="s">
        <v>133</v>
      </c>
      <c r="E39" s="6">
        <v>3.5</v>
      </c>
      <c r="F39" s="5">
        <v>46.5</v>
      </c>
      <c r="G39" s="5" t="s">
        <v>164</v>
      </c>
      <c r="H39" s="5">
        <v>24</v>
      </c>
      <c r="I39" s="5">
        <v>17</v>
      </c>
      <c r="J39" s="9">
        <v>17.5</v>
      </c>
      <c r="K39" s="8">
        <v>0.46052631578947367</v>
      </c>
      <c r="L39" s="5">
        <v>31.5</v>
      </c>
      <c r="M39" s="5">
        <f t="shared" si="1"/>
        <v>37.875</v>
      </c>
      <c r="N39" s="5">
        <v>38</v>
      </c>
      <c r="O39" s="5" t="s">
        <v>228</v>
      </c>
    </row>
    <row r="40" spans="1:15" s="18" customFormat="1" ht="14.25" x14ac:dyDescent="0.15">
      <c r="A40" s="6" t="s">
        <v>115</v>
      </c>
      <c r="B40" s="6" t="s">
        <v>79</v>
      </c>
      <c r="C40" s="6" t="s">
        <v>5</v>
      </c>
      <c r="D40" s="6" t="s">
        <v>104</v>
      </c>
      <c r="E40" s="6">
        <v>3.5</v>
      </c>
      <c r="F40" s="5">
        <v>46.5</v>
      </c>
      <c r="G40" s="5" t="s">
        <v>199</v>
      </c>
      <c r="H40" s="5">
        <v>49</v>
      </c>
      <c r="I40" s="5">
        <v>10</v>
      </c>
      <c r="J40" s="15">
        <v>10</v>
      </c>
      <c r="K40" s="16">
        <v>0.3125</v>
      </c>
      <c r="L40" s="5">
        <v>22</v>
      </c>
      <c r="M40" s="5">
        <f t="shared" si="1"/>
        <v>38.299999999999997</v>
      </c>
      <c r="N40" s="5">
        <v>39</v>
      </c>
      <c r="O40" s="5" t="s">
        <v>228</v>
      </c>
    </row>
    <row r="41" spans="1:15" s="18" customFormat="1" ht="15" x14ac:dyDescent="0.15">
      <c r="A41" s="6" t="s">
        <v>94</v>
      </c>
      <c r="B41" s="6" t="s">
        <v>79</v>
      </c>
      <c r="C41" s="6" t="s">
        <v>5</v>
      </c>
      <c r="D41" s="6" t="s">
        <v>80</v>
      </c>
      <c r="E41" s="6">
        <v>3</v>
      </c>
      <c r="F41" s="5">
        <v>50</v>
      </c>
      <c r="G41" s="5" t="s">
        <v>210</v>
      </c>
      <c r="H41" s="5">
        <v>68</v>
      </c>
      <c r="I41" s="5">
        <v>5</v>
      </c>
      <c r="J41" s="9">
        <v>5</v>
      </c>
      <c r="K41" s="8">
        <v>0.13157894736842105</v>
      </c>
      <c r="L41" s="5">
        <v>9</v>
      </c>
      <c r="M41" s="5">
        <f t="shared" si="1"/>
        <v>38.35</v>
      </c>
      <c r="N41" s="5">
        <v>40</v>
      </c>
      <c r="O41" s="5" t="s">
        <v>228</v>
      </c>
    </row>
    <row r="42" spans="1:15" s="18" customFormat="1" ht="14.25" x14ac:dyDescent="0.15">
      <c r="A42" s="6" t="s">
        <v>127</v>
      </c>
      <c r="B42" s="6" t="s">
        <v>79</v>
      </c>
      <c r="C42" s="6" t="s">
        <v>5</v>
      </c>
      <c r="D42" s="6" t="s">
        <v>104</v>
      </c>
      <c r="E42" s="6">
        <v>3.5</v>
      </c>
      <c r="F42" s="5">
        <v>46.5</v>
      </c>
      <c r="G42" s="5" t="s">
        <v>215</v>
      </c>
      <c r="H42" s="5">
        <v>39</v>
      </c>
      <c r="I42" s="5">
        <v>13</v>
      </c>
      <c r="J42" s="15">
        <v>13</v>
      </c>
      <c r="K42" s="16">
        <v>0.40625</v>
      </c>
      <c r="L42" s="5">
        <v>28</v>
      </c>
      <c r="M42" s="5">
        <f t="shared" si="1"/>
        <v>38.9</v>
      </c>
      <c r="N42" s="5">
        <v>41</v>
      </c>
      <c r="O42" s="5" t="s">
        <v>228</v>
      </c>
    </row>
    <row r="43" spans="1:15" s="18" customFormat="1" ht="15" x14ac:dyDescent="0.15">
      <c r="A43" s="6" t="s">
        <v>97</v>
      </c>
      <c r="B43" s="6" t="s">
        <v>79</v>
      </c>
      <c r="C43" s="6" t="s">
        <v>5</v>
      </c>
      <c r="D43" s="6" t="s">
        <v>80</v>
      </c>
      <c r="E43" s="6">
        <v>4</v>
      </c>
      <c r="F43" s="5">
        <v>40.5</v>
      </c>
      <c r="G43" s="5" t="s">
        <v>173</v>
      </c>
      <c r="H43" s="5">
        <v>34</v>
      </c>
      <c r="I43" s="5">
        <v>22</v>
      </c>
      <c r="J43" s="9">
        <v>22</v>
      </c>
      <c r="K43" s="8">
        <v>0.57894736842105265</v>
      </c>
      <c r="L43" s="5">
        <v>40</v>
      </c>
      <c r="M43" s="5">
        <f t="shared" si="1"/>
        <v>39.35</v>
      </c>
      <c r="N43" s="5">
        <v>42</v>
      </c>
      <c r="O43" s="5" t="s">
        <v>228</v>
      </c>
    </row>
    <row r="44" spans="1:15" s="18" customFormat="1" ht="14.25" x14ac:dyDescent="0.15">
      <c r="A44" s="6" t="s">
        <v>126</v>
      </c>
      <c r="B44" s="6" t="s">
        <v>79</v>
      </c>
      <c r="C44" s="6" t="s">
        <v>5</v>
      </c>
      <c r="D44" s="6" t="s">
        <v>104</v>
      </c>
      <c r="E44" s="6">
        <v>2</v>
      </c>
      <c r="F44" s="5">
        <v>52.5</v>
      </c>
      <c r="G44" s="5" t="s">
        <v>172</v>
      </c>
      <c r="H44" s="5">
        <v>57</v>
      </c>
      <c r="I44" s="5">
        <v>7</v>
      </c>
      <c r="J44" s="15">
        <v>7</v>
      </c>
      <c r="K44" s="16">
        <v>0.21875</v>
      </c>
      <c r="L44" s="5">
        <v>15</v>
      </c>
      <c r="M44" s="5">
        <f t="shared" si="1"/>
        <v>40.049999999999997</v>
      </c>
      <c r="N44" s="5">
        <v>43</v>
      </c>
      <c r="O44" s="5" t="s">
        <v>228</v>
      </c>
    </row>
    <row r="45" spans="1:15" s="18" customFormat="1" ht="15" x14ac:dyDescent="0.15">
      <c r="A45" s="6" t="s">
        <v>141</v>
      </c>
      <c r="B45" s="6" t="s">
        <v>79</v>
      </c>
      <c r="C45" s="6" t="s">
        <v>42</v>
      </c>
      <c r="D45" s="6" t="s">
        <v>133</v>
      </c>
      <c r="E45" s="6">
        <v>3.5</v>
      </c>
      <c r="F45" s="5">
        <v>46.5</v>
      </c>
      <c r="G45" s="5" t="s">
        <v>196</v>
      </c>
      <c r="H45" s="5">
        <v>66</v>
      </c>
      <c r="I45" s="5">
        <v>11</v>
      </c>
      <c r="J45" s="9">
        <v>11.5</v>
      </c>
      <c r="K45" s="8">
        <v>0.30263157894736842</v>
      </c>
      <c r="L45" s="5">
        <v>20.5</v>
      </c>
      <c r="M45" s="5">
        <f t="shared" si="1"/>
        <v>40.324999999999996</v>
      </c>
      <c r="N45" s="5">
        <v>44</v>
      </c>
      <c r="O45" s="5" t="s">
        <v>228</v>
      </c>
    </row>
    <row r="46" spans="1:15" s="18" customFormat="1" ht="15" x14ac:dyDescent="0.15">
      <c r="A46" s="6" t="s">
        <v>88</v>
      </c>
      <c r="B46" s="6" t="s">
        <v>79</v>
      </c>
      <c r="C46" s="6" t="s">
        <v>5</v>
      </c>
      <c r="D46" s="6" t="s">
        <v>80</v>
      </c>
      <c r="E46" s="6">
        <v>1</v>
      </c>
      <c r="F46" s="5">
        <v>56</v>
      </c>
      <c r="G46" s="5" t="s">
        <v>198</v>
      </c>
      <c r="H46" s="5">
        <v>1</v>
      </c>
      <c r="I46" s="5">
        <v>19</v>
      </c>
      <c r="J46" s="9">
        <v>20</v>
      </c>
      <c r="K46" s="8">
        <v>0.52631578947368418</v>
      </c>
      <c r="L46" s="5">
        <v>37</v>
      </c>
      <c r="M46" s="5">
        <f t="shared" si="1"/>
        <v>41.099999999999994</v>
      </c>
      <c r="N46" s="5">
        <v>45</v>
      </c>
      <c r="O46" s="5" t="s">
        <v>228</v>
      </c>
    </row>
    <row r="47" spans="1:15" s="18" customFormat="1" ht="14.25" x14ac:dyDescent="0.15">
      <c r="A47" s="6" t="s">
        <v>130</v>
      </c>
      <c r="B47" s="6" t="s">
        <v>79</v>
      </c>
      <c r="C47" s="6" t="s">
        <v>5</v>
      </c>
      <c r="D47" s="6" t="s">
        <v>104</v>
      </c>
      <c r="E47" s="6">
        <v>4</v>
      </c>
      <c r="F47" s="5">
        <v>40.5</v>
      </c>
      <c r="G47" s="5" t="s">
        <v>220</v>
      </c>
      <c r="H47" s="5">
        <v>32</v>
      </c>
      <c r="I47" s="5">
        <v>21</v>
      </c>
      <c r="J47" s="15">
        <v>21</v>
      </c>
      <c r="K47" s="16">
        <v>0.65625</v>
      </c>
      <c r="L47" s="5">
        <v>46</v>
      </c>
      <c r="M47" s="5">
        <f t="shared" si="1"/>
        <v>41.15</v>
      </c>
      <c r="N47" s="5">
        <v>46</v>
      </c>
      <c r="O47" s="5" t="s">
        <v>228</v>
      </c>
    </row>
    <row r="48" spans="1:15" s="18" customFormat="1" ht="15" x14ac:dyDescent="0.15">
      <c r="A48" s="6" t="s">
        <v>78</v>
      </c>
      <c r="B48" s="6" t="s">
        <v>79</v>
      </c>
      <c r="C48" s="6" t="s">
        <v>5</v>
      </c>
      <c r="D48" s="6" t="s">
        <v>80</v>
      </c>
      <c r="E48" s="6">
        <v>1</v>
      </c>
      <c r="F48" s="5">
        <v>56</v>
      </c>
      <c r="G48" s="6" t="s">
        <v>176</v>
      </c>
      <c r="H48" s="5">
        <v>8</v>
      </c>
      <c r="I48" s="6">
        <v>19</v>
      </c>
      <c r="J48" s="9">
        <v>20</v>
      </c>
      <c r="K48" s="8">
        <v>0.52631578947368418</v>
      </c>
      <c r="L48" s="5">
        <v>35</v>
      </c>
      <c r="M48" s="5">
        <f t="shared" si="1"/>
        <v>41.45</v>
      </c>
      <c r="N48" s="5">
        <v>47</v>
      </c>
      <c r="O48" s="5" t="s">
        <v>228</v>
      </c>
    </row>
    <row r="49" spans="1:15" s="18" customFormat="1" ht="15" x14ac:dyDescent="0.15">
      <c r="A49" s="6" t="s">
        <v>138</v>
      </c>
      <c r="B49" s="6" t="s">
        <v>79</v>
      </c>
      <c r="C49" s="6" t="s">
        <v>42</v>
      </c>
      <c r="D49" s="6" t="s">
        <v>133</v>
      </c>
      <c r="E49" s="6">
        <v>5</v>
      </c>
      <c r="F49" s="5">
        <v>33.5</v>
      </c>
      <c r="G49" s="5" t="s">
        <v>167</v>
      </c>
      <c r="H49" s="5">
        <v>67</v>
      </c>
      <c r="I49" s="5">
        <v>24</v>
      </c>
      <c r="J49" s="9">
        <v>24.5</v>
      </c>
      <c r="K49" s="8">
        <v>0.64473684210526316</v>
      </c>
      <c r="L49" s="5">
        <v>44.5</v>
      </c>
      <c r="M49" s="5">
        <f t="shared" si="1"/>
        <v>42.375</v>
      </c>
      <c r="N49" s="5">
        <v>48</v>
      </c>
      <c r="O49" s="5" t="s">
        <v>228</v>
      </c>
    </row>
    <row r="50" spans="1:15" s="18" customFormat="1" ht="15" x14ac:dyDescent="0.15">
      <c r="A50" s="6" t="s">
        <v>136</v>
      </c>
      <c r="B50" s="6" t="s">
        <v>79</v>
      </c>
      <c r="C50" s="6" t="s">
        <v>42</v>
      </c>
      <c r="D50" s="6" t="s">
        <v>133</v>
      </c>
      <c r="E50" s="6">
        <v>4.5</v>
      </c>
      <c r="F50" s="5">
        <v>36.5</v>
      </c>
      <c r="G50" s="5" t="s">
        <v>178</v>
      </c>
      <c r="H50" s="5">
        <v>21</v>
      </c>
      <c r="I50" s="5">
        <v>36</v>
      </c>
      <c r="J50" s="9">
        <v>36</v>
      </c>
      <c r="K50" s="8">
        <v>0.94736842105263153</v>
      </c>
      <c r="L50" s="5">
        <v>66</v>
      </c>
      <c r="M50" s="5">
        <f t="shared" si="1"/>
        <v>44.5</v>
      </c>
      <c r="N50" s="5">
        <v>49</v>
      </c>
      <c r="O50" s="5" t="s">
        <v>228</v>
      </c>
    </row>
    <row r="51" spans="1:15" s="18" customFormat="1" ht="15" x14ac:dyDescent="0.15">
      <c r="A51" s="6" t="s">
        <v>139</v>
      </c>
      <c r="B51" s="6" t="s">
        <v>79</v>
      </c>
      <c r="C51" s="6" t="s">
        <v>42</v>
      </c>
      <c r="D51" s="6" t="s">
        <v>133</v>
      </c>
      <c r="E51" s="6">
        <v>0</v>
      </c>
      <c r="F51" s="5">
        <v>64</v>
      </c>
      <c r="G51" s="5" t="s">
        <v>171</v>
      </c>
      <c r="H51" s="5">
        <v>20</v>
      </c>
      <c r="I51" s="5">
        <v>17</v>
      </c>
      <c r="J51" s="9">
        <v>17.5</v>
      </c>
      <c r="K51" s="8">
        <v>0.46052631578947367</v>
      </c>
      <c r="L51" s="5">
        <v>31.5</v>
      </c>
      <c r="M51" s="5">
        <f t="shared" si="1"/>
        <v>46.024999999999999</v>
      </c>
      <c r="N51" s="5">
        <v>50</v>
      </c>
      <c r="O51" s="5" t="s">
        <v>228</v>
      </c>
    </row>
    <row r="52" spans="1:15" s="18" customFormat="1" ht="15" x14ac:dyDescent="0.15">
      <c r="A52" s="6" t="s">
        <v>93</v>
      </c>
      <c r="B52" s="6" t="s">
        <v>79</v>
      </c>
      <c r="C52" s="6" t="s">
        <v>5</v>
      </c>
      <c r="D52" s="6" t="s">
        <v>80</v>
      </c>
      <c r="E52" s="6">
        <v>4.5</v>
      </c>
      <c r="F52" s="5">
        <v>36.5</v>
      </c>
      <c r="G52" s="5" t="s">
        <v>209</v>
      </c>
      <c r="H52" s="5">
        <v>58</v>
      </c>
      <c r="I52" s="5">
        <v>30</v>
      </c>
      <c r="J52" s="9">
        <v>30</v>
      </c>
      <c r="K52" s="8">
        <v>0.78947368421052633</v>
      </c>
      <c r="L52" s="5">
        <v>55</v>
      </c>
      <c r="M52" s="5">
        <f t="shared" si="1"/>
        <v>46.2</v>
      </c>
      <c r="N52" s="5">
        <v>51</v>
      </c>
      <c r="O52" s="5" t="s">
        <v>228</v>
      </c>
    </row>
    <row r="53" spans="1:15" s="18" customFormat="1" ht="14.25" x14ac:dyDescent="0.15">
      <c r="A53" s="6" t="s">
        <v>109</v>
      </c>
      <c r="B53" s="6" t="s">
        <v>79</v>
      </c>
      <c r="C53" s="6" t="s">
        <v>5</v>
      </c>
      <c r="D53" s="6" t="s">
        <v>104</v>
      </c>
      <c r="E53" s="6">
        <v>1.5</v>
      </c>
      <c r="F53" s="5">
        <v>54</v>
      </c>
      <c r="G53" s="5" t="s">
        <v>186</v>
      </c>
      <c r="H53" s="5">
        <v>41.5</v>
      </c>
      <c r="I53" s="5">
        <v>18</v>
      </c>
      <c r="J53" s="15">
        <v>18</v>
      </c>
      <c r="K53" s="16">
        <v>0.5625</v>
      </c>
      <c r="L53" s="5">
        <v>39</v>
      </c>
      <c r="M53" s="5">
        <f t="shared" si="1"/>
        <v>46.875</v>
      </c>
      <c r="N53" s="5">
        <v>52</v>
      </c>
      <c r="O53" s="5" t="s">
        <v>228</v>
      </c>
    </row>
    <row r="54" spans="1:15" s="18" customFormat="1" ht="14.25" x14ac:dyDescent="0.15">
      <c r="A54" s="6" t="s">
        <v>131</v>
      </c>
      <c r="B54" s="6" t="s">
        <v>79</v>
      </c>
      <c r="C54" s="6" t="s">
        <v>5</v>
      </c>
      <c r="D54" s="6" t="s">
        <v>104</v>
      </c>
      <c r="E54" s="6">
        <v>3.5</v>
      </c>
      <c r="F54" s="5">
        <v>46.5</v>
      </c>
      <c r="G54" s="5" t="s">
        <v>223</v>
      </c>
      <c r="H54" s="5">
        <v>7</v>
      </c>
      <c r="I54" s="5">
        <v>30</v>
      </c>
      <c r="J54" s="15">
        <v>30</v>
      </c>
      <c r="K54" s="16">
        <v>0.9375</v>
      </c>
      <c r="L54" s="5">
        <v>65</v>
      </c>
      <c r="M54" s="5">
        <f t="shared" si="1"/>
        <v>47.05</v>
      </c>
      <c r="N54" s="5">
        <v>53</v>
      </c>
      <c r="O54" s="5" t="s">
        <v>228</v>
      </c>
    </row>
    <row r="55" spans="1:15" s="18" customFormat="1" ht="14.25" x14ac:dyDescent="0.15">
      <c r="A55" s="6" t="s">
        <v>111</v>
      </c>
      <c r="B55" s="6" t="s">
        <v>79</v>
      </c>
      <c r="C55" s="6" t="s">
        <v>5</v>
      </c>
      <c r="D55" s="6" t="s">
        <v>104</v>
      </c>
      <c r="E55" s="6">
        <v>5</v>
      </c>
      <c r="F55" s="5">
        <v>33.5</v>
      </c>
      <c r="G55" s="5" t="s">
        <v>189</v>
      </c>
      <c r="H55" s="5">
        <v>46</v>
      </c>
      <c r="I55" s="5">
        <v>31</v>
      </c>
      <c r="J55" s="15">
        <v>31</v>
      </c>
      <c r="K55" s="16">
        <v>0.96875</v>
      </c>
      <c r="L55" s="5">
        <v>67</v>
      </c>
      <c r="M55" s="5">
        <f t="shared" si="1"/>
        <v>47.099999999999994</v>
      </c>
      <c r="N55" s="5">
        <v>54</v>
      </c>
      <c r="O55" s="5" t="s">
        <v>228</v>
      </c>
    </row>
    <row r="56" spans="1:15" s="18" customFormat="1" ht="15" x14ac:dyDescent="0.15">
      <c r="A56" s="6" t="s">
        <v>96</v>
      </c>
      <c r="B56" s="6" t="s">
        <v>79</v>
      </c>
      <c r="C56" s="6" t="s">
        <v>5</v>
      </c>
      <c r="D56" s="6" t="s">
        <v>80</v>
      </c>
      <c r="E56" s="6">
        <v>0</v>
      </c>
      <c r="F56" s="5">
        <v>64</v>
      </c>
      <c r="G56" s="5" t="s">
        <v>211</v>
      </c>
      <c r="H56" s="5">
        <v>69</v>
      </c>
      <c r="I56" s="5">
        <v>8</v>
      </c>
      <c r="J56" s="9">
        <v>8</v>
      </c>
      <c r="K56" s="10">
        <v>0.21052631578947367</v>
      </c>
      <c r="L56" s="5">
        <v>14</v>
      </c>
      <c r="M56" s="5">
        <f t="shared" si="1"/>
        <v>47.25</v>
      </c>
      <c r="N56" s="5">
        <v>55</v>
      </c>
      <c r="O56" s="5" t="s">
        <v>228</v>
      </c>
    </row>
    <row r="57" spans="1:15" s="18" customFormat="1" ht="14.25" x14ac:dyDescent="0.15">
      <c r="A57" s="6" t="s">
        <v>114</v>
      </c>
      <c r="B57" s="6" t="s">
        <v>79</v>
      </c>
      <c r="C57" s="6" t="s">
        <v>5</v>
      </c>
      <c r="D57" s="6" t="s">
        <v>104</v>
      </c>
      <c r="E57" s="6">
        <v>4</v>
      </c>
      <c r="F57" s="5">
        <v>40.5</v>
      </c>
      <c r="G57" s="5" t="s">
        <v>197</v>
      </c>
      <c r="H57" s="5">
        <v>61</v>
      </c>
      <c r="I57" s="5">
        <v>26</v>
      </c>
      <c r="J57" s="15">
        <v>26</v>
      </c>
      <c r="K57" s="16">
        <v>0.8125</v>
      </c>
      <c r="L57" s="5">
        <v>56</v>
      </c>
      <c r="M57" s="5">
        <f t="shared" si="1"/>
        <v>49</v>
      </c>
      <c r="N57" s="5">
        <v>56</v>
      </c>
      <c r="O57" s="5" t="s">
        <v>228</v>
      </c>
    </row>
    <row r="58" spans="1:15" s="18" customFormat="1" ht="15" x14ac:dyDescent="0.15">
      <c r="A58" s="6" t="s">
        <v>143</v>
      </c>
      <c r="B58" s="6" t="s">
        <v>79</v>
      </c>
      <c r="C58" s="6" t="s">
        <v>42</v>
      </c>
      <c r="D58" s="6" t="s">
        <v>133</v>
      </c>
      <c r="E58" s="6">
        <v>4</v>
      </c>
      <c r="F58" s="5">
        <v>40.5</v>
      </c>
      <c r="G58" s="5" t="s">
        <v>207</v>
      </c>
      <c r="H58" s="5">
        <v>65</v>
      </c>
      <c r="I58" s="5">
        <v>32</v>
      </c>
      <c r="J58" s="9">
        <v>32</v>
      </c>
      <c r="K58" s="8">
        <v>0.84210526315789469</v>
      </c>
      <c r="L58" s="5">
        <v>58</v>
      </c>
      <c r="M58" s="5">
        <f t="shared" si="1"/>
        <v>50.3</v>
      </c>
      <c r="N58" s="5">
        <v>57</v>
      </c>
      <c r="O58" s="5" t="s">
        <v>228</v>
      </c>
    </row>
    <row r="59" spans="1:15" s="18" customFormat="1" ht="15" x14ac:dyDescent="0.15">
      <c r="A59" s="6" t="s">
        <v>146</v>
      </c>
      <c r="B59" s="6" t="s">
        <v>79</v>
      </c>
      <c r="C59" s="6" t="s">
        <v>42</v>
      </c>
      <c r="D59" s="6" t="s">
        <v>133</v>
      </c>
      <c r="E59" s="6">
        <v>2</v>
      </c>
      <c r="F59" s="5">
        <v>52.5</v>
      </c>
      <c r="G59" s="5" t="s">
        <v>200</v>
      </c>
      <c r="H59" s="5">
        <v>44.5</v>
      </c>
      <c r="I59" s="5">
        <v>29</v>
      </c>
      <c r="J59" s="9">
        <v>29</v>
      </c>
      <c r="K59" s="8">
        <v>0.76315789473684215</v>
      </c>
      <c r="L59" s="5">
        <v>53</v>
      </c>
      <c r="M59" s="5">
        <f t="shared" si="1"/>
        <v>51.474999999999994</v>
      </c>
      <c r="N59" s="5">
        <v>58</v>
      </c>
      <c r="O59" s="5" t="s">
        <v>228</v>
      </c>
    </row>
    <row r="60" spans="1:15" s="18" customFormat="1" ht="15" x14ac:dyDescent="0.15">
      <c r="A60" s="6" t="s">
        <v>98</v>
      </c>
      <c r="B60" s="6" t="s">
        <v>79</v>
      </c>
      <c r="C60" s="6" t="s">
        <v>5</v>
      </c>
      <c r="D60" s="6" t="s">
        <v>80</v>
      </c>
      <c r="E60" s="6">
        <v>2.5</v>
      </c>
      <c r="F60" s="5">
        <v>51</v>
      </c>
      <c r="G60" s="5" t="s">
        <v>185</v>
      </c>
      <c r="H60" s="5">
        <v>51.5</v>
      </c>
      <c r="I60" s="5">
        <v>31</v>
      </c>
      <c r="J60" s="9">
        <v>31</v>
      </c>
      <c r="K60" s="8">
        <v>0.81578947368421051</v>
      </c>
      <c r="L60" s="5">
        <v>57</v>
      </c>
      <c r="M60" s="5">
        <f t="shared" si="1"/>
        <v>53.174999999999997</v>
      </c>
      <c r="N60" s="5">
        <v>59</v>
      </c>
      <c r="O60" s="5" t="s">
        <v>228</v>
      </c>
    </row>
    <row r="61" spans="1:15" s="18" customFormat="1" ht="14.25" x14ac:dyDescent="0.15">
      <c r="A61" s="6" t="s">
        <v>128</v>
      </c>
      <c r="B61" s="6" t="s">
        <v>79</v>
      </c>
      <c r="C61" s="6" t="s">
        <v>5</v>
      </c>
      <c r="D61" s="6" t="s">
        <v>104</v>
      </c>
      <c r="E61" s="6">
        <v>0</v>
      </c>
      <c r="F61" s="5">
        <v>64</v>
      </c>
      <c r="G61" s="5" t="s">
        <v>216</v>
      </c>
      <c r="H61" s="5">
        <v>53</v>
      </c>
      <c r="I61" s="5">
        <v>17</v>
      </c>
      <c r="J61" s="15">
        <v>17</v>
      </c>
      <c r="K61" s="16">
        <v>0.53125</v>
      </c>
      <c r="L61" s="5">
        <v>38</v>
      </c>
      <c r="M61" s="5">
        <f t="shared" si="1"/>
        <v>53.25</v>
      </c>
      <c r="N61" s="5">
        <v>60</v>
      </c>
      <c r="O61" s="5" t="s">
        <v>228</v>
      </c>
    </row>
    <row r="62" spans="1:15" s="18" customFormat="1" ht="14.25" x14ac:dyDescent="0.15">
      <c r="A62" s="6" t="s">
        <v>151</v>
      </c>
      <c r="B62" s="6" t="s">
        <v>79</v>
      </c>
      <c r="C62" s="6" t="s">
        <v>42</v>
      </c>
      <c r="D62" s="6" t="s">
        <v>149</v>
      </c>
      <c r="E62" s="6">
        <v>0</v>
      </c>
      <c r="F62" s="5">
        <v>64</v>
      </c>
      <c r="G62" s="5" t="s">
        <v>169</v>
      </c>
      <c r="H62" s="5">
        <v>18</v>
      </c>
      <c r="I62" s="5">
        <v>25</v>
      </c>
      <c r="J62" s="15">
        <v>25</v>
      </c>
      <c r="K62" s="16">
        <v>0.78125</v>
      </c>
      <c r="L62" s="5">
        <v>54</v>
      </c>
      <c r="M62" s="5">
        <f t="shared" si="1"/>
        <v>53.6</v>
      </c>
      <c r="N62" s="5">
        <v>61</v>
      </c>
      <c r="O62" s="5" t="s">
        <v>228</v>
      </c>
    </row>
    <row r="63" spans="1:15" s="18" customFormat="1" ht="14.25" x14ac:dyDescent="0.15">
      <c r="A63" s="6" t="s">
        <v>152</v>
      </c>
      <c r="B63" s="6" t="s">
        <v>79</v>
      </c>
      <c r="C63" s="6" t="s">
        <v>42</v>
      </c>
      <c r="D63" s="6" t="s">
        <v>149</v>
      </c>
      <c r="E63" s="6">
        <v>0</v>
      </c>
      <c r="F63" s="5">
        <v>64</v>
      </c>
      <c r="G63" s="5" t="s">
        <v>222</v>
      </c>
      <c r="H63" s="5">
        <v>10</v>
      </c>
      <c r="I63" s="5">
        <v>29</v>
      </c>
      <c r="J63" s="15">
        <v>29</v>
      </c>
      <c r="K63" s="16">
        <v>0.90625</v>
      </c>
      <c r="L63" s="5">
        <v>63</v>
      </c>
      <c r="M63" s="5">
        <f t="shared" si="1"/>
        <v>55.55</v>
      </c>
      <c r="N63" s="5">
        <v>62</v>
      </c>
      <c r="O63" s="5" t="s">
        <v>228</v>
      </c>
    </row>
    <row r="64" spans="1:15" s="18" customFormat="1" ht="14.25" x14ac:dyDescent="0.15">
      <c r="A64" s="6" t="s">
        <v>117</v>
      </c>
      <c r="B64" s="6" t="s">
        <v>79</v>
      </c>
      <c r="C64" s="6" t="s">
        <v>5</v>
      </c>
      <c r="D64" s="6" t="s">
        <v>104</v>
      </c>
      <c r="E64" s="6">
        <v>0</v>
      </c>
      <c r="F64" s="5">
        <v>64</v>
      </c>
      <c r="G64" s="5" t="s">
        <v>201</v>
      </c>
      <c r="H64" s="5">
        <v>23</v>
      </c>
      <c r="I64" s="5">
        <v>27</v>
      </c>
      <c r="J64" s="15">
        <v>27</v>
      </c>
      <c r="K64" s="16">
        <v>0.84375</v>
      </c>
      <c r="L64" s="5">
        <v>59</v>
      </c>
      <c r="M64" s="5">
        <f t="shared" si="1"/>
        <v>56.1</v>
      </c>
      <c r="N64" s="5">
        <v>63</v>
      </c>
      <c r="O64" s="5" t="s">
        <v>228</v>
      </c>
    </row>
    <row r="65" spans="1:15" s="18" customFormat="1" ht="14.25" x14ac:dyDescent="0.15">
      <c r="A65" s="6" t="s">
        <v>121</v>
      </c>
      <c r="B65" s="6" t="s">
        <v>79</v>
      </c>
      <c r="C65" s="6" t="s">
        <v>5</v>
      </c>
      <c r="D65" s="6" t="s">
        <v>104</v>
      </c>
      <c r="E65" s="6">
        <v>0</v>
      </c>
      <c r="F65" s="5">
        <v>64</v>
      </c>
      <c r="G65" s="5" t="s">
        <v>204</v>
      </c>
      <c r="H65" s="5">
        <v>56</v>
      </c>
      <c r="I65" s="5">
        <v>23</v>
      </c>
      <c r="J65" s="15">
        <v>23</v>
      </c>
      <c r="K65" s="16">
        <v>0.71875</v>
      </c>
      <c r="L65" s="5">
        <v>49</v>
      </c>
      <c r="M65" s="5">
        <f t="shared" si="1"/>
        <v>57.55</v>
      </c>
      <c r="N65" s="5">
        <v>64</v>
      </c>
      <c r="O65" s="5" t="s">
        <v>228</v>
      </c>
    </row>
    <row r="66" spans="1:15" s="18" customFormat="1" x14ac:dyDescent="0.15">
      <c r="A66" s="6" t="s">
        <v>142</v>
      </c>
      <c r="B66" s="6" t="s">
        <v>79</v>
      </c>
      <c r="C66" s="6" t="s">
        <v>42</v>
      </c>
      <c r="D66" s="6" t="s">
        <v>133</v>
      </c>
      <c r="E66" s="6">
        <v>0</v>
      </c>
      <c r="F66" s="5">
        <v>64</v>
      </c>
      <c r="G66" s="5" t="s">
        <v>203</v>
      </c>
      <c r="H66" s="5">
        <v>22</v>
      </c>
      <c r="I66" s="5">
        <v>38</v>
      </c>
      <c r="J66" s="6">
        <v>38</v>
      </c>
      <c r="K66" s="6">
        <v>1</v>
      </c>
      <c r="L66" s="5">
        <v>70</v>
      </c>
      <c r="M66" s="5">
        <f t="shared" ref="M66:M71" si="2">F66*0.5+H66*0.15+L66*0.35</f>
        <v>59.8</v>
      </c>
      <c r="N66" s="5">
        <v>65</v>
      </c>
      <c r="O66" s="5" t="s">
        <v>228</v>
      </c>
    </row>
    <row r="67" spans="1:15" s="18" customFormat="1" ht="14.25" x14ac:dyDescent="0.15">
      <c r="A67" s="6" t="s">
        <v>118</v>
      </c>
      <c r="B67" s="6" t="s">
        <v>79</v>
      </c>
      <c r="C67" s="6" t="s">
        <v>5</v>
      </c>
      <c r="D67" s="6" t="s">
        <v>104</v>
      </c>
      <c r="E67" s="6">
        <v>0</v>
      </c>
      <c r="F67" s="5">
        <v>64</v>
      </c>
      <c r="G67" s="5" t="s">
        <v>166</v>
      </c>
      <c r="H67" s="5">
        <v>48</v>
      </c>
      <c r="I67" s="5">
        <v>28</v>
      </c>
      <c r="J67" s="15">
        <v>28</v>
      </c>
      <c r="K67" s="16">
        <v>0.875</v>
      </c>
      <c r="L67" s="5">
        <v>61</v>
      </c>
      <c r="M67" s="5">
        <f t="shared" si="2"/>
        <v>60.55</v>
      </c>
      <c r="N67" s="5">
        <v>66</v>
      </c>
      <c r="O67" s="5" t="s">
        <v>228</v>
      </c>
    </row>
    <row r="68" spans="1:15" s="18" customFormat="1" ht="15" x14ac:dyDescent="0.15">
      <c r="A68" s="6" t="s">
        <v>99</v>
      </c>
      <c r="B68" s="6" t="s">
        <v>79</v>
      </c>
      <c r="C68" s="6" t="s">
        <v>5</v>
      </c>
      <c r="D68" s="6" t="s">
        <v>80</v>
      </c>
      <c r="E68" s="6">
        <v>0</v>
      </c>
      <c r="F68" s="5">
        <v>64</v>
      </c>
      <c r="G68" s="5" t="s">
        <v>212</v>
      </c>
      <c r="H68" s="5">
        <v>38</v>
      </c>
      <c r="I68" s="5">
        <v>37</v>
      </c>
      <c r="J68" s="9">
        <v>37</v>
      </c>
      <c r="K68" s="8">
        <v>0.97368421052631582</v>
      </c>
      <c r="L68" s="5">
        <v>68</v>
      </c>
      <c r="M68" s="5">
        <f t="shared" si="2"/>
        <v>61.5</v>
      </c>
      <c r="N68" s="5">
        <v>67</v>
      </c>
      <c r="O68" s="5" t="s">
        <v>228</v>
      </c>
    </row>
    <row r="69" spans="1:15" s="18" customFormat="1" ht="15" x14ac:dyDescent="0.15">
      <c r="A69" s="6" t="s">
        <v>145</v>
      </c>
      <c r="B69" s="6" t="s">
        <v>79</v>
      </c>
      <c r="C69" s="6" t="s">
        <v>42</v>
      </c>
      <c r="D69" s="6" t="s">
        <v>133</v>
      </c>
      <c r="E69" s="6">
        <v>0</v>
      </c>
      <c r="F69" s="5">
        <v>64</v>
      </c>
      <c r="G69" s="5" t="s">
        <v>218</v>
      </c>
      <c r="H69" s="5">
        <v>60</v>
      </c>
      <c r="I69" s="5">
        <v>34</v>
      </c>
      <c r="J69" s="9">
        <v>34</v>
      </c>
      <c r="K69" s="8">
        <v>0.89473684210526316</v>
      </c>
      <c r="L69" s="5">
        <v>62</v>
      </c>
      <c r="M69" s="5">
        <f t="shared" si="2"/>
        <v>62.7</v>
      </c>
      <c r="N69" s="5">
        <v>68</v>
      </c>
      <c r="O69" s="5" t="s">
        <v>228</v>
      </c>
    </row>
    <row r="70" spans="1:15" s="18" customFormat="1" ht="14.25" x14ac:dyDescent="0.15">
      <c r="A70" s="6" t="s">
        <v>105</v>
      </c>
      <c r="B70" s="6" t="s">
        <v>79</v>
      </c>
      <c r="C70" s="6" t="s">
        <v>5</v>
      </c>
      <c r="D70" s="6" t="s">
        <v>104</v>
      </c>
      <c r="E70" s="6">
        <v>0</v>
      </c>
      <c r="F70" s="5">
        <v>64</v>
      </c>
      <c r="G70" s="5" t="s">
        <v>168</v>
      </c>
      <c r="H70" s="5">
        <v>50</v>
      </c>
      <c r="I70" s="5">
        <v>32</v>
      </c>
      <c r="J70" s="15">
        <v>32</v>
      </c>
      <c r="K70" s="16">
        <v>1</v>
      </c>
      <c r="L70" s="5">
        <v>69</v>
      </c>
      <c r="M70" s="5">
        <f t="shared" si="2"/>
        <v>63.65</v>
      </c>
      <c r="N70" s="5">
        <v>69</v>
      </c>
      <c r="O70" s="5" t="s">
        <v>228</v>
      </c>
    </row>
    <row r="71" spans="1:15" s="18" customFormat="1" ht="15" x14ac:dyDescent="0.15">
      <c r="A71" s="6" t="s">
        <v>102</v>
      </c>
      <c r="B71" s="6" t="s">
        <v>79</v>
      </c>
      <c r="C71" s="6" t="s">
        <v>5</v>
      </c>
      <c r="D71" s="6" t="s">
        <v>80</v>
      </c>
      <c r="E71" s="6">
        <v>0</v>
      </c>
      <c r="F71" s="5">
        <v>64</v>
      </c>
      <c r="G71" s="5" t="s">
        <v>224</v>
      </c>
      <c r="H71" s="5">
        <v>70</v>
      </c>
      <c r="I71" s="5">
        <v>35</v>
      </c>
      <c r="J71" s="9">
        <v>35</v>
      </c>
      <c r="K71" s="8">
        <v>0.92105263157894735</v>
      </c>
      <c r="L71" s="5">
        <v>64</v>
      </c>
      <c r="M71" s="5">
        <f t="shared" si="2"/>
        <v>64.900000000000006</v>
      </c>
      <c r="N71" s="5">
        <v>70</v>
      </c>
      <c r="O71" s="5" t="s">
        <v>228</v>
      </c>
    </row>
    <row r="72" spans="1:15" s="4" customFormat="1" x14ac:dyDescent="0.15"/>
    <row r="73" spans="1:15" s="4" customFormat="1" x14ac:dyDescent="0.15"/>
    <row r="74" spans="1:15" s="4" customFormat="1" x14ac:dyDescent="0.15"/>
    <row r="75" spans="1:15" s="4" customFormat="1" x14ac:dyDescent="0.15"/>
    <row r="76" spans="1:15" s="4" customFormat="1" x14ac:dyDescent="0.15"/>
    <row r="77" spans="1:15" s="4" customFormat="1" x14ac:dyDescent="0.15"/>
    <row r="78" spans="1:15" s="4" customFormat="1" x14ac:dyDescent="0.15"/>
    <row r="79" spans="1:15" s="4" customFormat="1" x14ac:dyDescent="0.15"/>
    <row r="80" spans="1:15" s="4" customFormat="1" x14ac:dyDescent="0.15"/>
    <row r="81" s="4" customFormat="1" x14ac:dyDescent="0.15"/>
    <row r="82" s="4" customFormat="1" x14ac:dyDescent="0.15"/>
    <row r="83" s="4" customFormat="1" x14ac:dyDescent="0.15"/>
    <row r="84" s="4" customFormat="1" x14ac:dyDescent="0.15"/>
    <row r="85" s="4" customFormat="1" x14ac:dyDescent="0.15"/>
    <row r="86" s="4" customFormat="1" x14ac:dyDescent="0.15"/>
    <row r="87" s="4" customFormat="1" x14ac:dyDescent="0.15"/>
    <row r="88" s="4" customFormat="1" x14ac:dyDescent="0.15"/>
    <row r="89" s="4" customFormat="1" x14ac:dyDescent="0.15"/>
    <row r="90" s="4" customFormat="1" x14ac:dyDescent="0.15"/>
    <row r="91" s="4" customFormat="1" x14ac:dyDescent="0.15"/>
    <row r="92" s="4" customFormat="1" x14ac:dyDescent="0.15"/>
    <row r="93" s="4" customFormat="1" x14ac:dyDescent="0.15"/>
    <row r="94" s="4" customFormat="1" x14ac:dyDescent="0.15"/>
    <row r="95" s="4" customFormat="1" x14ac:dyDescent="0.15"/>
    <row r="96" s="4" customFormat="1" x14ac:dyDescent="0.15"/>
    <row r="97" s="4" customFormat="1" x14ac:dyDescent="0.15"/>
    <row r="98" s="4" customFormat="1" x14ac:dyDescent="0.15"/>
    <row r="99" s="4" customFormat="1" x14ac:dyDescent="0.15"/>
    <row r="100" s="4" customFormat="1" x14ac:dyDescent="0.15"/>
    <row r="101" s="4" customFormat="1" x14ac:dyDescent="0.15"/>
    <row r="102" s="4" customFormat="1" x14ac:dyDescent="0.15"/>
    <row r="103" s="4" customFormat="1" x14ac:dyDescent="0.15"/>
  </sheetData>
  <autoFilter ref="A1:O71" xr:uid="{3418C65E-6790-4FC5-9C5B-7746D2EAC424}">
    <sortState ref="A2:O71">
      <sortCondition ref="M1"/>
    </sortState>
  </autoFilter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1"/>
  <sheetViews>
    <sheetView workbookViewId="0">
      <selection activeCell="B24" sqref="B24"/>
    </sheetView>
  </sheetViews>
  <sheetFormatPr defaultColWidth="8.625" defaultRowHeight="13.5" x14ac:dyDescent="0.15"/>
  <cols>
    <col min="1" max="1" width="12.125" style="7" customWidth="1"/>
    <col min="2" max="8" width="8.625" style="7" customWidth="1"/>
    <col min="9" max="16384" width="8.625" style="7"/>
  </cols>
  <sheetData>
    <row r="1" spans="1:15" s="4" customFormat="1" ht="54" x14ac:dyDescent="0.15">
      <c r="A1" s="1" t="s">
        <v>0</v>
      </c>
      <c r="B1" s="2" t="s">
        <v>163</v>
      </c>
      <c r="C1" s="2" t="s">
        <v>1</v>
      </c>
      <c r="D1" s="2" t="s">
        <v>2</v>
      </c>
      <c r="E1" s="3" t="s">
        <v>153</v>
      </c>
      <c r="F1" s="3" t="s">
        <v>154</v>
      </c>
      <c r="G1" s="3" t="s">
        <v>155</v>
      </c>
      <c r="H1" s="3" t="s">
        <v>156</v>
      </c>
      <c r="I1" s="3" t="s">
        <v>157</v>
      </c>
      <c r="J1" s="3" t="s">
        <v>158</v>
      </c>
      <c r="K1" s="3" t="s">
        <v>225</v>
      </c>
      <c r="L1" s="3" t="s">
        <v>159</v>
      </c>
      <c r="M1" s="3" t="s">
        <v>160</v>
      </c>
      <c r="N1" s="3" t="s">
        <v>232</v>
      </c>
      <c r="O1" s="3" t="s">
        <v>162</v>
      </c>
    </row>
    <row r="2" spans="1:15" x14ac:dyDescent="0.15">
      <c r="A2" s="6" t="s">
        <v>40</v>
      </c>
      <c r="B2" s="6" t="s">
        <v>4</v>
      </c>
      <c r="C2" s="6" t="s">
        <v>5</v>
      </c>
      <c r="D2" s="6" t="s">
        <v>6</v>
      </c>
      <c r="E2" s="6">
        <v>18</v>
      </c>
      <c r="F2" s="6">
        <v>1</v>
      </c>
      <c r="G2" s="6">
        <v>9.93</v>
      </c>
      <c r="H2" s="6">
        <v>10</v>
      </c>
      <c r="I2" s="6">
        <v>5</v>
      </c>
      <c r="J2" s="6">
        <v>5</v>
      </c>
      <c r="K2" s="6">
        <v>0.14285714285714285</v>
      </c>
      <c r="L2" s="6">
        <v>9</v>
      </c>
      <c r="M2" s="6">
        <f t="shared" ref="M2:M33" si="0">F2*0.5+H2*0.15+L2*0.35</f>
        <v>5.15</v>
      </c>
      <c r="N2" s="6">
        <v>1</v>
      </c>
      <c r="O2" s="6" t="s">
        <v>229</v>
      </c>
    </row>
    <row r="3" spans="1:15" x14ac:dyDescent="0.15">
      <c r="A3" s="6" t="s">
        <v>55</v>
      </c>
      <c r="B3" s="6" t="s">
        <v>4</v>
      </c>
      <c r="C3" s="6" t="s">
        <v>42</v>
      </c>
      <c r="D3" s="6" t="s">
        <v>43</v>
      </c>
      <c r="E3" s="6">
        <v>9</v>
      </c>
      <c r="F3" s="6">
        <v>9</v>
      </c>
      <c r="G3" s="6">
        <v>9.9009999999999998</v>
      </c>
      <c r="H3" s="6">
        <v>11.5</v>
      </c>
      <c r="I3" s="6">
        <v>2</v>
      </c>
      <c r="J3" s="6">
        <v>2</v>
      </c>
      <c r="K3" s="6">
        <v>5.7142857142857141E-2</v>
      </c>
      <c r="L3" s="6">
        <v>3.5</v>
      </c>
      <c r="M3" s="6">
        <f t="shared" si="0"/>
        <v>7.4499999999999993</v>
      </c>
      <c r="N3" s="6">
        <v>2</v>
      </c>
      <c r="O3" s="6" t="s">
        <v>229</v>
      </c>
    </row>
    <row r="4" spans="1:15" x14ac:dyDescent="0.15">
      <c r="A4" s="6" t="s">
        <v>33</v>
      </c>
      <c r="B4" s="6" t="s">
        <v>4</v>
      </c>
      <c r="C4" s="6" t="s">
        <v>5</v>
      </c>
      <c r="D4" s="6" t="s">
        <v>6</v>
      </c>
      <c r="E4" s="6">
        <v>10</v>
      </c>
      <c r="F4" s="6">
        <v>7</v>
      </c>
      <c r="G4" s="6">
        <v>9.43</v>
      </c>
      <c r="H4" s="6">
        <v>24</v>
      </c>
      <c r="I4" s="6">
        <v>2</v>
      </c>
      <c r="J4" s="6">
        <v>2</v>
      </c>
      <c r="K4" s="6">
        <v>5.7142857142857141E-2</v>
      </c>
      <c r="L4" s="6">
        <v>3.5</v>
      </c>
      <c r="M4" s="6">
        <f t="shared" si="0"/>
        <v>8.3249999999999993</v>
      </c>
      <c r="N4" s="6">
        <v>3</v>
      </c>
      <c r="O4" s="6" t="s">
        <v>229</v>
      </c>
    </row>
    <row r="5" spans="1:15" x14ac:dyDescent="0.15">
      <c r="A5" s="6" t="s">
        <v>3</v>
      </c>
      <c r="B5" s="6" t="s">
        <v>4</v>
      </c>
      <c r="C5" s="6" t="s">
        <v>5</v>
      </c>
      <c r="D5" s="6" t="s">
        <v>6</v>
      </c>
      <c r="E5" s="6">
        <v>10.5</v>
      </c>
      <c r="F5" s="6">
        <v>6</v>
      </c>
      <c r="G5" s="6">
        <v>9.01</v>
      </c>
      <c r="H5" s="6">
        <v>37</v>
      </c>
      <c r="I5" s="6">
        <v>1</v>
      </c>
      <c r="J5" s="6">
        <v>1</v>
      </c>
      <c r="K5" s="6">
        <v>2.8571428571428571E-2</v>
      </c>
      <c r="L5" s="6">
        <v>1.5</v>
      </c>
      <c r="M5" s="6">
        <f t="shared" si="0"/>
        <v>9.0750000000000011</v>
      </c>
      <c r="N5" s="6">
        <v>4</v>
      </c>
      <c r="O5" s="6" t="s">
        <v>229</v>
      </c>
    </row>
    <row r="6" spans="1:15" x14ac:dyDescent="0.15">
      <c r="A6" s="6" t="s">
        <v>77</v>
      </c>
      <c r="B6" s="6" t="s">
        <v>4</v>
      </c>
      <c r="C6" s="6" t="s">
        <v>42</v>
      </c>
      <c r="D6" s="6" t="s">
        <v>43</v>
      </c>
      <c r="E6" s="6">
        <v>12.5</v>
      </c>
      <c r="F6" s="6">
        <v>4</v>
      </c>
      <c r="G6" s="6">
        <v>10</v>
      </c>
      <c r="H6" s="6">
        <v>5</v>
      </c>
      <c r="I6" s="6">
        <v>10</v>
      </c>
      <c r="J6" s="6">
        <v>11</v>
      </c>
      <c r="K6" s="6">
        <v>0.31428571428571428</v>
      </c>
      <c r="L6" s="6">
        <v>21.5</v>
      </c>
      <c r="M6" s="6">
        <f t="shared" si="0"/>
        <v>10.274999999999999</v>
      </c>
      <c r="N6" s="6">
        <v>5</v>
      </c>
      <c r="O6" s="6" t="s">
        <v>229</v>
      </c>
    </row>
    <row r="7" spans="1:15" x14ac:dyDescent="0.15">
      <c r="A7" s="6" t="s">
        <v>75</v>
      </c>
      <c r="B7" s="6" t="s">
        <v>4</v>
      </c>
      <c r="C7" s="6" t="s">
        <v>42</v>
      </c>
      <c r="D7" s="6" t="s">
        <v>43</v>
      </c>
      <c r="E7" s="6">
        <v>8</v>
      </c>
      <c r="F7" s="6">
        <v>14.5</v>
      </c>
      <c r="G7" s="6">
        <v>10</v>
      </c>
      <c r="H7" s="6">
        <v>5</v>
      </c>
      <c r="I7" s="6">
        <v>3</v>
      </c>
      <c r="J7" s="6">
        <v>3.5</v>
      </c>
      <c r="K7" s="6">
        <v>0.1</v>
      </c>
      <c r="L7" s="6">
        <v>6.5</v>
      </c>
      <c r="M7" s="6">
        <f t="shared" si="0"/>
        <v>10.275</v>
      </c>
      <c r="N7" s="6">
        <v>6</v>
      </c>
      <c r="O7" s="6" t="s">
        <v>229</v>
      </c>
    </row>
    <row r="8" spans="1:15" x14ac:dyDescent="0.15">
      <c r="A8" s="6" t="s">
        <v>18</v>
      </c>
      <c r="B8" s="6" t="s">
        <v>4</v>
      </c>
      <c r="C8" s="6" t="s">
        <v>5</v>
      </c>
      <c r="D8" s="6" t="s">
        <v>6</v>
      </c>
      <c r="E8" s="6">
        <v>7</v>
      </c>
      <c r="F8" s="6">
        <v>16.5</v>
      </c>
      <c r="G8" s="6">
        <v>10</v>
      </c>
      <c r="H8" s="6">
        <v>5</v>
      </c>
      <c r="I8" s="6">
        <v>4</v>
      </c>
      <c r="J8" s="6">
        <v>4</v>
      </c>
      <c r="K8" s="6">
        <v>0.11428571428571428</v>
      </c>
      <c r="L8" s="6">
        <v>8</v>
      </c>
      <c r="M8" s="6">
        <f t="shared" si="0"/>
        <v>11.8</v>
      </c>
      <c r="N8" s="6">
        <v>7</v>
      </c>
      <c r="O8" s="6" t="s">
        <v>229</v>
      </c>
    </row>
    <row r="9" spans="1:15" x14ac:dyDescent="0.15">
      <c r="A9" s="6" t="s">
        <v>48</v>
      </c>
      <c r="B9" s="6" t="s">
        <v>4</v>
      </c>
      <c r="C9" s="6" t="s">
        <v>42</v>
      </c>
      <c r="D9" s="6" t="s">
        <v>43</v>
      </c>
      <c r="E9" s="6">
        <v>13</v>
      </c>
      <c r="F9" s="6">
        <v>3</v>
      </c>
      <c r="G9" s="6">
        <v>9.3149999999999995</v>
      </c>
      <c r="H9" s="6">
        <v>28</v>
      </c>
      <c r="I9" s="6">
        <v>10</v>
      </c>
      <c r="J9" s="6">
        <v>11</v>
      </c>
      <c r="K9" s="6">
        <v>0.31428571428571428</v>
      </c>
      <c r="L9" s="6">
        <v>21.5</v>
      </c>
      <c r="M9" s="6">
        <f t="shared" si="0"/>
        <v>13.225</v>
      </c>
      <c r="N9" s="6">
        <v>8</v>
      </c>
      <c r="O9" s="6" t="s">
        <v>229</v>
      </c>
    </row>
    <row r="10" spans="1:15" x14ac:dyDescent="0.15">
      <c r="A10" s="6" t="s">
        <v>38</v>
      </c>
      <c r="B10" s="6" t="s">
        <v>4</v>
      </c>
      <c r="C10" s="6" t="s">
        <v>5</v>
      </c>
      <c r="D10" s="6" t="s">
        <v>6</v>
      </c>
      <c r="E10" s="6">
        <v>11</v>
      </c>
      <c r="F10" s="6">
        <v>5</v>
      </c>
      <c r="G10" s="6">
        <v>9.6609999999999996</v>
      </c>
      <c r="H10" s="6">
        <v>17.5</v>
      </c>
      <c r="I10" s="6">
        <v>13</v>
      </c>
      <c r="J10" s="6">
        <v>13</v>
      </c>
      <c r="K10" s="6">
        <v>0.37142857142857144</v>
      </c>
      <c r="L10" s="6">
        <v>25</v>
      </c>
      <c r="M10" s="6">
        <f t="shared" si="0"/>
        <v>13.875</v>
      </c>
      <c r="N10" s="6">
        <v>9</v>
      </c>
      <c r="O10" s="6" t="s">
        <v>229</v>
      </c>
    </row>
    <row r="11" spans="1:15" x14ac:dyDescent="0.15">
      <c r="A11" s="6" t="s">
        <v>74</v>
      </c>
      <c r="B11" s="6" t="s">
        <v>4</v>
      </c>
      <c r="C11" s="6" t="s">
        <v>42</v>
      </c>
      <c r="D11" s="6" t="s">
        <v>43</v>
      </c>
      <c r="E11" s="6">
        <v>8.5</v>
      </c>
      <c r="F11" s="6">
        <v>12</v>
      </c>
      <c r="G11" s="6">
        <v>8.99</v>
      </c>
      <c r="H11" s="6">
        <v>38</v>
      </c>
      <c r="I11" s="6">
        <v>5</v>
      </c>
      <c r="J11" s="6">
        <v>5.5</v>
      </c>
      <c r="K11" s="6">
        <v>0.15714285714285714</v>
      </c>
      <c r="L11" s="6">
        <v>10.5</v>
      </c>
      <c r="M11" s="6">
        <f t="shared" si="0"/>
        <v>15.375</v>
      </c>
      <c r="N11" s="6">
        <v>10</v>
      </c>
      <c r="O11" s="6" t="s">
        <v>229</v>
      </c>
    </row>
    <row r="12" spans="1:15" x14ac:dyDescent="0.15">
      <c r="A12" s="6" t="s">
        <v>26</v>
      </c>
      <c r="B12" s="6" t="s">
        <v>4</v>
      </c>
      <c r="C12" s="6" t="s">
        <v>5</v>
      </c>
      <c r="D12" s="6" t="s">
        <v>6</v>
      </c>
      <c r="E12" s="6">
        <v>5.5</v>
      </c>
      <c r="F12" s="6">
        <v>19</v>
      </c>
      <c r="G12" s="6">
        <v>9.6609999999999996</v>
      </c>
      <c r="H12" s="6">
        <v>17.5</v>
      </c>
      <c r="I12" s="6">
        <v>7</v>
      </c>
      <c r="J12" s="6">
        <v>7</v>
      </c>
      <c r="K12" s="6">
        <v>0.2</v>
      </c>
      <c r="L12" s="6">
        <v>13</v>
      </c>
      <c r="M12" s="6">
        <f t="shared" si="0"/>
        <v>16.675000000000001</v>
      </c>
      <c r="N12" s="6">
        <v>11</v>
      </c>
      <c r="O12" s="6" t="s">
        <v>229</v>
      </c>
    </row>
    <row r="13" spans="1:15" x14ac:dyDescent="0.15">
      <c r="A13" s="6" t="s">
        <v>37</v>
      </c>
      <c r="B13" s="6" t="s">
        <v>4</v>
      </c>
      <c r="C13" s="6" t="s">
        <v>5</v>
      </c>
      <c r="D13" s="6" t="s">
        <v>6</v>
      </c>
      <c r="E13" s="6">
        <v>6</v>
      </c>
      <c r="F13" s="6">
        <v>18</v>
      </c>
      <c r="G13" s="6">
        <v>9.8379999999999992</v>
      </c>
      <c r="H13" s="6">
        <v>14</v>
      </c>
      <c r="I13" s="6">
        <v>8</v>
      </c>
      <c r="J13" s="6">
        <v>8</v>
      </c>
      <c r="K13" s="6">
        <v>0.22857142857142856</v>
      </c>
      <c r="L13" s="6">
        <v>16</v>
      </c>
      <c r="M13" s="6">
        <f t="shared" si="0"/>
        <v>16.7</v>
      </c>
      <c r="N13" s="6">
        <v>12</v>
      </c>
      <c r="O13" s="6" t="s">
        <v>229</v>
      </c>
    </row>
    <row r="14" spans="1:15" x14ac:dyDescent="0.15">
      <c r="A14" s="6" t="s">
        <v>25</v>
      </c>
      <c r="B14" s="6" t="s">
        <v>4</v>
      </c>
      <c r="C14" s="6" t="s">
        <v>5</v>
      </c>
      <c r="D14" s="6" t="s">
        <v>6</v>
      </c>
      <c r="E14" s="6">
        <v>5</v>
      </c>
      <c r="F14" s="6">
        <v>23.5</v>
      </c>
      <c r="G14" s="6">
        <v>9.35</v>
      </c>
      <c r="H14" s="6">
        <v>27</v>
      </c>
      <c r="I14" s="6">
        <v>3</v>
      </c>
      <c r="J14" s="6">
        <v>3</v>
      </c>
      <c r="K14" s="6">
        <v>8.5714285714285715E-2</v>
      </c>
      <c r="L14" s="6">
        <v>5</v>
      </c>
      <c r="M14" s="6">
        <f t="shared" si="0"/>
        <v>17.55</v>
      </c>
      <c r="N14" s="6">
        <v>13</v>
      </c>
      <c r="O14" s="6" t="s">
        <v>229</v>
      </c>
    </row>
    <row r="15" spans="1:15" x14ac:dyDescent="0.15">
      <c r="A15" s="6" t="s">
        <v>76</v>
      </c>
      <c r="B15" s="6" t="s">
        <v>4</v>
      </c>
      <c r="C15" s="6" t="s">
        <v>42</v>
      </c>
      <c r="D15" s="6" t="s">
        <v>43</v>
      </c>
      <c r="E15" s="6">
        <v>8</v>
      </c>
      <c r="F15" s="6">
        <v>14.5</v>
      </c>
      <c r="G15" s="6">
        <v>9.07</v>
      </c>
      <c r="H15" s="6">
        <v>36</v>
      </c>
      <c r="I15" s="6">
        <v>7</v>
      </c>
      <c r="J15" s="6">
        <v>7.5</v>
      </c>
      <c r="K15" s="6">
        <v>0.21428571428571427</v>
      </c>
      <c r="L15" s="6">
        <v>14.5</v>
      </c>
      <c r="M15" s="6">
        <f t="shared" si="0"/>
        <v>17.724999999999998</v>
      </c>
      <c r="N15" s="6">
        <v>14</v>
      </c>
      <c r="O15" s="6" t="s">
        <v>229</v>
      </c>
    </row>
    <row r="16" spans="1:15" x14ac:dyDescent="0.15">
      <c r="A16" s="6" t="s">
        <v>16</v>
      </c>
      <c r="B16" s="6" t="s">
        <v>4</v>
      </c>
      <c r="C16" s="6" t="s">
        <v>5</v>
      </c>
      <c r="D16" s="6" t="s">
        <v>6</v>
      </c>
      <c r="E16" s="6">
        <v>5</v>
      </c>
      <c r="F16" s="6">
        <v>23.5</v>
      </c>
      <c r="G16" s="6">
        <v>9.8740000000000006</v>
      </c>
      <c r="H16" s="6">
        <v>13</v>
      </c>
      <c r="I16" s="6">
        <v>6</v>
      </c>
      <c r="J16" s="6">
        <v>6</v>
      </c>
      <c r="K16" s="6">
        <v>0.17142857142857143</v>
      </c>
      <c r="L16" s="6">
        <v>12</v>
      </c>
      <c r="M16" s="6">
        <f t="shared" si="0"/>
        <v>17.899999999999999</v>
      </c>
      <c r="N16" s="6">
        <v>15</v>
      </c>
      <c r="O16" s="6" t="s">
        <v>230</v>
      </c>
    </row>
    <row r="17" spans="1:15" x14ac:dyDescent="0.15">
      <c r="A17" s="6" t="s">
        <v>23</v>
      </c>
      <c r="B17" s="6" t="s">
        <v>4</v>
      </c>
      <c r="C17" s="6" t="s">
        <v>5</v>
      </c>
      <c r="D17" s="6" t="s">
        <v>6</v>
      </c>
      <c r="E17" s="6">
        <v>8.5</v>
      </c>
      <c r="F17" s="6">
        <v>12</v>
      </c>
      <c r="G17" s="6">
        <v>10</v>
      </c>
      <c r="H17" s="6">
        <v>5</v>
      </c>
      <c r="I17" s="6">
        <v>16</v>
      </c>
      <c r="J17" s="6">
        <v>16</v>
      </c>
      <c r="K17" s="6">
        <v>0.45714285714285713</v>
      </c>
      <c r="L17" s="6">
        <v>32</v>
      </c>
      <c r="M17" s="6">
        <f t="shared" si="0"/>
        <v>17.95</v>
      </c>
      <c r="N17" s="6">
        <v>16</v>
      </c>
      <c r="O17" s="6" t="s">
        <v>230</v>
      </c>
    </row>
    <row r="18" spans="1:15" x14ac:dyDescent="0.15">
      <c r="A18" s="6" t="s">
        <v>19</v>
      </c>
      <c r="B18" s="6" t="s">
        <v>4</v>
      </c>
      <c r="C18" s="6" t="s">
        <v>5</v>
      </c>
      <c r="D18" s="6" t="s">
        <v>6</v>
      </c>
      <c r="E18" s="6">
        <v>9</v>
      </c>
      <c r="F18" s="6">
        <v>9</v>
      </c>
      <c r="G18" s="6">
        <v>8.77</v>
      </c>
      <c r="H18" s="6">
        <v>43</v>
      </c>
      <c r="I18" s="6">
        <v>12</v>
      </c>
      <c r="J18" s="6">
        <v>12</v>
      </c>
      <c r="K18" s="6">
        <v>0.34285714285714286</v>
      </c>
      <c r="L18" s="6">
        <v>24</v>
      </c>
      <c r="M18" s="6">
        <f t="shared" si="0"/>
        <v>19.349999999999998</v>
      </c>
      <c r="N18" s="6">
        <v>17</v>
      </c>
      <c r="O18" s="6" t="s">
        <v>230</v>
      </c>
    </row>
    <row r="19" spans="1:15" x14ac:dyDescent="0.15">
      <c r="A19" s="6" t="s">
        <v>31</v>
      </c>
      <c r="B19" s="6" t="s">
        <v>4</v>
      </c>
      <c r="C19" s="6" t="s">
        <v>5</v>
      </c>
      <c r="D19" s="6" t="s">
        <v>6</v>
      </c>
      <c r="E19" s="6">
        <v>9</v>
      </c>
      <c r="F19" s="6">
        <v>9</v>
      </c>
      <c r="G19" s="6">
        <v>9.4</v>
      </c>
      <c r="H19" s="6">
        <v>26</v>
      </c>
      <c r="I19" s="6">
        <v>19</v>
      </c>
      <c r="J19" s="6">
        <v>19</v>
      </c>
      <c r="K19" s="6">
        <v>0.54285714285714282</v>
      </c>
      <c r="L19" s="6">
        <v>35</v>
      </c>
      <c r="M19" s="6">
        <f t="shared" si="0"/>
        <v>20.65</v>
      </c>
      <c r="N19" s="6">
        <v>18</v>
      </c>
      <c r="O19" s="6" t="s">
        <v>230</v>
      </c>
    </row>
    <row r="20" spans="1:15" x14ac:dyDescent="0.15">
      <c r="A20" s="6" t="s">
        <v>44</v>
      </c>
      <c r="B20" s="6" t="s">
        <v>4</v>
      </c>
      <c r="C20" s="6" t="s">
        <v>42</v>
      </c>
      <c r="D20" s="6" t="s">
        <v>43</v>
      </c>
      <c r="E20" s="6">
        <v>4</v>
      </c>
      <c r="F20" s="6">
        <v>30</v>
      </c>
      <c r="G20" s="6">
        <v>9.9009999999999998</v>
      </c>
      <c r="H20" s="6">
        <v>11.5</v>
      </c>
      <c r="I20" s="6">
        <v>7</v>
      </c>
      <c r="J20" s="6">
        <v>7.5</v>
      </c>
      <c r="K20" s="6">
        <v>0.21428571428571427</v>
      </c>
      <c r="L20" s="6">
        <v>14.5</v>
      </c>
      <c r="M20" s="6">
        <f t="shared" si="0"/>
        <v>21.8</v>
      </c>
      <c r="N20" s="6">
        <v>19</v>
      </c>
      <c r="O20" s="6" t="s">
        <v>230</v>
      </c>
    </row>
    <row r="21" spans="1:15" x14ac:dyDescent="0.15">
      <c r="A21" s="6" t="s">
        <v>35</v>
      </c>
      <c r="B21" s="6" t="s">
        <v>4</v>
      </c>
      <c r="C21" s="6" t="s">
        <v>5</v>
      </c>
      <c r="D21" s="6" t="s">
        <v>6</v>
      </c>
      <c r="E21" s="6">
        <v>15.5</v>
      </c>
      <c r="F21" s="6">
        <v>2</v>
      </c>
      <c r="G21" s="6">
        <v>9.2110000000000003</v>
      </c>
      <c r="H21" s="6">
        <v>32</v>
      </c>
      <c r="I21" s="6">
        <v>24</v>
      </c>
      <c r="J21" s="6">
        <v>24</v>
      </c>
      <c r="K21" s="6">
        <v>0.68571428571428572</v>
      </c>
      <c r="L21" s="6">
        <v>47.5</v>
      </c>
      <c r="M21" s="6">
        <f t="shared" si="0"/>
        <v>22.425000000000001</v>
      </c>
      <c r="N21" s="6">
        <v>20</v>
      </c>
      <c r="O21" s="6" t="s">
        <v>230</v>
      </c>
    </row>
    <row r="22" spans="1:15" x14ac:dyDescent="0.15">
      <c r="A22" s="6" t="s">
        <v>46</v>
      </c>
      <c r="B22" s="6" t="s">
        <v>4</v>
      </c>
      <c r="C22" s="6" t="s">
        <v>42</v>
      </c>
      <c r="D22" s="6" t="s">
        <v>43</v>
      </c>
      <c r="E22" s="6">
        <v>5</v>
      </c>
      <c r="F22" s="6">
        <v>23.5</v>
      </c>
      <c r="G22" s="6">
        <v>9.6370000000000005</v>
      </c>
      <c r="H22" s="6">
        <v>19</v>
      </c>
      <c r="I22" s="6">
        <v>13</v>
      </c>
      <c r="J22" s="6">
        <v>14.5</v>
      </c>
      <c r="K22" s="6">
        <v>0.41428571428571431</v>
      </c>
      <c r="L22" s="6">
        <v>28.5</v>
      </c>
      <c r="M22" s="6">
        <f t="shared" si="0"/>
        <v>24.574999999999999</v>
      </c>
      <c r="N22" s="6">
        <v>21</v>
      </c>
      <c r="O22" s="6" t="s">
        <v>230</v>
      </c>
    </row>
    <row r="23" spans="1:15" x14ac:dyDescent="0.15">
      <c r="A23" s="6" t="s">
        <v>9</v>
      </c>
      <c r="B23" s="6" t="s">
        <v>4</v>
      </c>
      <c r="C23" s="6" t="s">
        <v>5</v>
      </c>
      <c r="D23" s="6" t="s">
        <v>6</v>
      </c>
      <c r="E23" s="6">
        <v>4</v>
      </c>
      <c r="F23" s="6">
        <v>30</v>
      </c>
      <c r="G23" s="6">
        <v>10</v>
      </c>
      <c r="H23" s="6">
        <v>5</v>
      </c>
      <c r="I23" s="6">
        <v>15</v>
      </c>
      <c r="J23" s="6">
        <v>15</v>
      </c>
      <c r="K23" s="6">
        <v>0.42857142857142855</v>
      </c>
      <c r="L23" s="6">
        <v>31</v>
      </c>
      <c r="M23" s="6">
        <f t="shared" si="0"/>
        <v>26.6</v>
      </c>
      <c r="N23" s="6">
        <v>22</v>
      </c>
      <c r="O23" s="6" t="s">
        <v>230</v>
      </c>
    </row>
    <row r="24" spans="1:15" x14ac:dyDescent="0.15">
      <c r="A24" s="6" t="s">
        <v>29</v>
      </c>
      <c r="B24" s="6" t="s">
        <v>4</v>
      </c>
      <c r="C24" s="6" t="s">
        <v>5</v>
      </c>
      <c r="D24" s="6" t="s">
        <v>6</v>
      </c>
      <c r="E24" s="6">
        <v>4.5</v>
      </c>
      <c r="F24" s="6">
        <v>28</v>
      </c>
      <c r="G24" s="6">
        <v>8.7629999999999999</v>
      </c>
      <c r="H24" s="6">
        <v>44.5</v>
      </c>
      <c r="I24" s="6">
        <v>9</v>
      </c>
      <c r="J24" s="6">
        <v>9</v>
      </c>
      <c r="K24" s="6">
        <v>0.25714285714285712</v>
      </c>
      <c r="L24" s="6">
        <v>17.5</v>
      </c>
      <c r="M24" s="6">
        <f t="shared" si="0"/>
        <v>26.8</v>
      </c>
      <c r="N24" s="6">
        <v>23</v>
      </c>
      <c r="O24" s="6" t="s">
        <v>230</v>
      </c>
    </row>
    <row r="25" spans="1:15" x14ac:dyDescent="0.15">
      <c r="A25" s="6" t="s">
        <v>65</v>
      </c>
      <c r="B25" s="6" t="s">
        <v>4</v>
      </c>
      <c r="C25" s="6" t="s">
        <v>42</v>
      </c>
      <c r="D25" s="6" t="s">
        <v>43</v>
      </c>
      <c r="E25" s="6">
        <v>2</v>
      </c>
      <c r="F25" s="6">
        <v>40.5</v>
      </c>
      <c r="G25" s="6">
        <v>10</v>
      </c>
      <c r="H25" s="6">
        <v>5</v>
      </c>
      <c r="I25" s="6">
        <v>9</v>
      </c>
      <c r="J25" s="6">
        <v>9</v>
      </c>
      <c r="K25" s="6">
        <v>0.25714285714285712</v>
      </c>
      <c r="L25" s="6">
        <v>17.5</v>
      </c>
      <c r="M25" s="6">
        <f t="shared" si="0"/>
        <v>27.125</v>
      </c>
      <c r="N25" s="6">
        <v>24</v>
      </c>
      <c r="O25" s="6" t="s">
        <v>230</v>
      </c>
    </row>
    <row r="26" spans="1:15" x14ac:dyDescent="0.15">
      <c r="A26" s="6" t="s">
        <v>70</v>
      </c>
      <c r="B26" s="6" t="s">
        <v>4</v>
      </c>
      <c r="C26" s="6" t="s">
        <v>42</v>
      </c>
      <c r="D26" s="6" t="s">
        <v>43</v>
      </c>
      <c r="E26" s="6">
        <v>5</v>
      </c>
      <c r="F26" s="6">
        <v>23.5</v>
      </c>
      <c r="G26" s="6">
        <v>9.4239999999999995</v>
      </c>
      <c r="H26" s="6">
        <v>25</v>
      </c>
      <c r="I26" s="6">
        <v>17</v>
      </c>
      <c r="J26" s="6">
        <v>19.5</v>
      </c>
      <c r="K26" s="6">
        <v>0.55714285714285716</v>
      </c>
      <c r="L26" s="6">
        <v>38.5</v>
      </c>
      <c r="M26" s="6">
        <f t="shared" si="0"/>
        <v>28.975000000000001</v>
      </c>
      <c r="N26" s="6">
        <v>25</v>
      </c>
      <c r="O26" s="6" t="s">
        <v>230</v>
      </c>
    </row>
    <row r="27" spans="1:15" x14ac:dyDescent="0.15">
      <c r="A27" s="6" t="s">
        <v>20</v>
      </c>
      <c r="B27" s="6" t="s">
        <v>4</v>
      </c>
      <c r="C27" s="6" t="s">
        <v>5</v>
      </c>
      <c r="D27" s="6" t="s">
        <v>6</v>
      </c>
      <c r="E27" s="6">
        <v>3.5</v>
      </c>
      <c r="F27" s="6">
        <v>33</v>
      </c>
      <c r="G27" s="6">
        <v>10</v>
      </c>
      <c r="H27" s="6">
        <v>5</v>
      </c>
      <c r="I27" s="6">
        <v>18</v>
      </c>
      <c r="J27" s="6">
        <v>18</v>
      </c>
      <c r="K27" s="6">
        <v>0.51428571428571423</v>
      </c>
      <c r="L27" s="6">
        <v>34</v>
      </c>
      <c r="M27" s="6">
        <f t="shared" si="0"/>
        <v>29.15</v>
      </c>
      <c r="N27" s="6">
        <v>26</v>
      </c>
      <c r="O27" s="6" t="s">
        <v>230</v>
      </c>
    </row>
    <row r="28" spans="1:15" x14ac:dyDescent="0.15">
      <c r="A28" s="6" t="s">
        <v>21</v>
      </c>
      <c r="B28" s="6" t="s">
        <v>4</v>
      </c>
      <c r="C28" s="6" t="s">
        <v>5</v>
      </c>
      <c r="D28" s="6" t="s">
        <v>6</v>
      </c>
      <c r="E28" s="6">
        <v>8.5</v>
      </c>
      <c r="F28" s="6">
        <v>12</v>
      </c>
      <c r="G28" s="6">
        <v>8.2739999999999991</v>
      </c>
      <c r="H28" s="6">
        <v>55</v>
      </c>
      <c r="I28" s="6">
        <v>22</v>
      </c>
      <c r="J28" s="6">
        <v>22</v>
      </c>
      <c r="K28" s="6">
        <v>0.62857142857142856</v>
      </c>
      <c r="L28" s="6">
        <v>44</v>
      </c>
      <c r="M28" s="6">
        <f t="shared" si="0"/>
        <v>29.65</v>
      </c>
      <c r="N28" s="6">
        <v>27</v>
      </c>
      <c r="O28" s="6" t="s">
        <v>230</v>
      </c>
    </row>
    <row r="29" spans="1:15" x14ac:dyDescent="0.15">
      <c r="A29" s="6" t="s">
        <v>69</v>
      </c>
      <c r="B29" s="6" t="s">
        <v>4</v>
      </c>
      <c r="C29" s="6" t="s">
        <v>42</v>
      </c>
      <c r="D29" s="6" t="s">
        <v>43</v>
      </c>
      <c r="E29" s="6">
        <v>2</v>
      </c>
      <c r="F29" s="6">
        <v>40.5</v>
      </c>
      <c r="G29" s="6">
        <v>8.5980000000000008</v>
      </c>
      <c r="H29" s="6">
        <v>50</v>
      </c>
      <c r="I29" s="6">
        <v>3</v>
      </c>
      <c r="J29" s="6">
        <v>3.5</v>
      </c>
      <c r="K29" s="6">
        <v>0.1</v>
      </c>
      <c r="L29" s="6">
        <v>6.5</v>
      </c>
      <c r="M29" s="6">
        <f t="shared" si="0"/>
        <v>30.024999999999999</v>
      </c>
      <c r="N29" s="6">
        <v>28</v>
      </c>
      <c r="O29" s="6" t="s">
        <v>230</v>
      </c>
    </row>
    <row r="30" spans="1:15" x14ac:dyDescent="0.15">
      <c r="A30" s="6" t="s">
        <v>53</v>
      </c>
      <c r="B30" s="6" t="s">
        <v>4</v>
      </c>
      <c r="C30" s="6" t="s">
        <v>42</v>
      </c>
      <c r="D30" s="6" t="s">
        <v>43</v>
      </c>
      <c r="E30" s="6">
        <v>5</v>
      </c>
      <c r="F30" s="6">
        <v>23.5</v>
      </c>
      <c r="G30" s="6">
        <v>9.1839999999999993</v>
      </c>
      <c r="H30" s="6">
        <v>35</v>
      </c>
      <c r="I30" s="6">
        <v>17</v>
      </c>
      <c r="J30" s="6">
        <v>19.5</v>
      </c>
      <c r="K30" s="6">
        <v>0.55714285714285716</v>
      </c>
      <c r="L30" s="6">
        <v>38.5</v>
      </c>
      <c r="M30" s="6">
        <f t="shared" si="0"/>
        <v>30.475000000000001</v>
      </c>
      <c r="N30" s="6">
        <v>29</v>
      </c>
      <c r="O30" s="6" t="s">
        <v>230</v>
      </c>
    </row>
    <row r="31" spans="1:15" x14ac:dyDescent="0.15">
      <c r="A31" s="6" t="s">
        <v>57</v>
      </c>
      <c r="B31" s="6" t="s">
        <v>4</v>
      </c>
      <c r="C31" s="6" t="s">
        <v>42</v>
      </c>
      <c r="D31" s="6" t="s">
        <v>43</v>
      </c>
      <c r="E31" s="6">
        <v>5</v>
      </c>
      <c r="F31" s="6">
        <v>23.5</v>
      </c>
      <c r="G31" s="6">
        <v>7.8890000000000002</v>
      </c>
      <c r="H31" s="6">
        <v>62</v>
      </c>
      <c r="I31" s="6">
        <v>13</v>
      </c>
      <c r="J31" s="6">
        <v>14.5</v>
      </c>
      <c r="K31" s="6">
        <v>0.41428571428571431</v>
      </c>
      <c r="L31" s="6">
        <v>28.5</v>
      </c>
      <c r="M31" s="6">
        <f t="shared" si="0"/>
        <v>31.024999999999999</v>
      </c>
      <c r="N31" s="6">
        <v>30</v>
      </c>
      <c r="O31" s="6" t="s">
        <v>230</v>
      </c>
    </row>
    <row r="32" spans="1:15" x14ac:dyDescent="0.15">
      <c r="A32" s="6" t="s">
        <v>68</v>
      </c>
      <c r="B32" s="6" t="s">
        <v>4</v>
      </c>
      <c r="C32" s="6" t="s">
        <v>42</v>
      </c>
      <c r="D32" s="6" t="s">
        <v>43</v>
      </c>
      <c r="E32" s="6">
        <v>1</v>
      </c>
      <c r="F32" s="6">
        <v>49.5</v>
      </c>
      <c r="G32" s="6">
        <v>8.6910000000000007</v>
      </c>
      <c r="H32" s="6">
        <v>47</v>
      </c>
      <c r="I32" s="6">
        <v>1</v>
      </c>
      <c r="J32" s="6">
        <v>1</v>
      </c>
      <c r="K32" s="6">
        <v>2.8571428571428571E-2</v>
      </c>
      <c r="L32" s="6">
        <v>1.5</v>
      </c>
      <c r="M32" s="6">
        <f t="shared" si="0"/>
        <v>32.325000000000003</v>
      </c>
      <c r="N32" s="6">
        <v>31</v>
      </c>
      <c r="O32" s="6" t="s">
        <v>230</v>
      </c>
    </row>
    <row r="33" spans="1:15" x14ac:dyDescent="0.15">
      <c r="A33" s="6" t="s">
        <v>73</v>
      </c>
      <c r="B33" s="6" t="s">
        <v>4</v>
      </c>
      <c r="C33" s="6" t="s">
        <v>42</v>
      </c>
      <c r="D33" s="6" t="s">
        <v>43</v>
      </c>
      <c r="E33" s="6">
        <v>2</v>
      </c>
      <c r="F33" s="6">
        <v>40.5</v>
      </c>
      <c r="G33" s="6">
        <v>9.44</v>
      </c>
      <c r="H33" s="6">
        <v>23</v>
      </c>
      <c r="I33" s="6">
        <v>13</v>
      </c>
      <c r="J33" s="6">
        <v>14.5</v>
      </c>
      <c r="K33" s="6">
        <v>0.41428571428571431</v>
      </c>
      <c r="L33" s="6">
        <v>28.5</v>
      </c>
      <c r="M33" s="6">
        <f t="shared" si="0"/>
        <v>33.674999999999997</v>
      </c>
      <c r="N33" s="6">
        <v>32</v>
      </c>
      <c r="O33" s="6" t="s">
        <v>230</v>
      </c>
    </row>
    <row r="34" spans="1:15" x14ac:dyDescent="0.15">
      <c r="A34" s="6" t="s">
        <v>58</v>
      </c>
      <c r="B34" s="6" t="s">
        <v>4</v>
      </c>
      <c r="C34" s="6" t="s">
        <v>42</v>
      </c>
      <c r="D34" s="6" t="s">
        <v>43</v>
      </c>
      <c r="E34" s="6">
        <v>5</v>
      </c>
      <c r="F34" s="6">
        <v>23.5</v>
      </c>
      <c r="G34" s="6">
        <v>8.1690000000000005</v>
      </c>
      <c r="H34" s="6">
        <v>59</v>
      </c>
      <c r="I34" s="6">
        <v>17</v>
      </c>
      <c r="J34" s="6">
        <v>19.5</v>
      </c>
      <c r="K34" s="6">
        <v>0.55714285714285716</v>
      </c>
      <c r="L34" s="6">
        <v>38.5</v>
      </c>
      <c r="M34" s="6">
        <f t="shared" ref="M34:M65" si="1">F34*0.5+H34*0.15+L34*0.35</f>
        <v>34.075000000000003</v>
      </c>
      <c r="N34" s="6">
        <v>33</v>
      </c>
      <c r="O34" s="6" t="s">
        <v>230</v>
      </c>
    </row>
    <row r="35" spans="1:15" x14ac:dyDescent="0.15">
      <c r="A35" s="6" t="s">
        <v>14</v>
      </c>
      <c r="B35" s="6" t="s">
        <v>4</v>
      </c>
      <c r="C35" s="6" t="s">
        <v>5</v>
      </c>
      <c r="D35" s="6" t="s">
        <v>6</v>
      </c>
      <c r="E35" s="6">
        <v>2</v>
      </c>
      <c r="F35" s="6">
        <v>40.5</v>
      </c>
      <c r="G35" s="6">
        <v>8.7629999999999999</v>
      </c>
      <c r="H35" s="6">
        <v>44.5</v>
      </c>
      <c r="I35" s="6">
        <v>11</v>
      </c>
      <c r="J35" s="6">
        <v>11</v>
      </c>
      <c r="K35" s="6">
        <v>0.31428571428571428</v>
      </c>
      <c r="L35" s="6">
        <v>21.5</v>
      </c>
      <c r="M35" s="6">
        <f t="shared" si="1"/>
        <v>34.450000000000003</v>
      </c>
      <c r="N35" s="6">
        <v>34</v>
      </c>
      <c r="O35" s="6" t="s">
        <v>230</v>
      </c>
    </row>
    <row r="36" spans="1:15" x14ac:dyDescent="0.15">
      <c r="A36" s="6" t="s">
        <v>72</v>
      </c>
      <c r="B36" s="6" t="s">
        <v>4</v>
      </c>
      <c r="C36" s="6" t="s">
        <v>42</v>
      </c>
      <c r="D36" s="6" t="s">
        <v>43</v>
      </c>
      <c r="E36" s="6">
        <v>7</v>
      </c>
      <c r="F36" s="6">
        <v>16.5</v>
      </c>
      <c r="G36" s="6">
        <v>7.56</v>
      </c>
      <c r="H36" s="6">
        <v>64</v>
      </c>
      <c r="I36" s="6">
        <v>23</v>
      </c>
      <c r="J36" s="6">
        <v>24</v>
      </c>
      <c r="K36" s="6">
        <v>0.68571428571428572</v>
      </c>
      <c r="L36" s="6">
        <v>47.5</v>
      </c>
      <c r="M36" s="6">
        <f t="shared" si="1"/>
        <v>34.475000000000001</v>
      </c>
      <c r="N36" s="6">
        <v>35</v>
      </c>
      <c r="O36" s="6" t="s">
        <v>230</v>
      </c>
    </row>
    <row r="37" spans="1:15" x14ac:dyDescent="0.15">
      <c r="A37" s="6" t="s">
        <v>67</v>
      </c>
      <c r="B37" s="6" t="s">
        <v>4</v>
      </c>
      <c r="C37" s="6" t="s">
        <v>42</v>
      </c>
      <c r="D37" s="6" t="s">
        <v>43</v>
      </c>
      <c r="E37" s="6">
        <v>5</v>
      </c>
      <c r="F37" s="6">
        <v>23.5</v>
      </c>
      <c r="G37" s="6">
        <v>9.27</v>
      </c>
      <c r="H37" s="6">
        <v>30</v>
      </c>
      <c r="I37" s="6">
        <v>26</v>
      </c>
      <c r="J37" s="6">
        <v>27</v>
      </c>
      <c r="K37" s="6">
        <v>0.77142857142857146</v>
      </c>
      <c r="L37" s="6">
        <v>53.5</v>
      </c>
      <c r="M37" s="6">
        <f t="shared" si="1"/>
        <v>34.974999999999994</v>
      </c>
      <c r="N37" s="6">
        <v>36</v>
      </c>
      <c r="O37" s="6" t="s">
        <v>231</v>
      </c>
    </row>
    <row r="38" spans="1:15" x14ac:dyDescent="0.15">
      <c r="A38" s="6" t="s">
        <v>27</v>
      </c>
      <c r="B38" s="6" t="s">
        <v>4</v>
      </c>
      <c r="C38" s="6" t="s">
        <v>5</v>
      </c>
      <c r="D38" s="6" t="s">
        <v>6</v>
      </c>
      <c r="E38" s="6">
        <v>1</v>
      </c>
      <c r="F38" s="6">
        <v>49.5</v>
      </c>
      <c r="G38" s="6">
        <v>9.7289999999999992</v>
      </c>
      <c r="H38" s="6">
        <v>16</v>
      </c>
      <c r="I38" s="6">
        <v>14</v>
      </c>
      <c r="J38" s="6">
        <v>14</v>
      </c>
      <c r="K38" s="6">
        <v>0.4</v>
      </c>
      <c r="L38" s="6">
        <v>26</v>
      </c>
      <c r="M38" s="6">
        <f t="shared" si="1"/>
        <v>36.25</v>
      </c>
      <c r="N38" s="6">
        <v>37</v>
      </c>
      <c r="O38" s="6" t="s">
        <v>231</v>
      </c>
    </row>
    <row r="39" spans="1:15" x14ac:dyDescent="0.15">
      <c r="A39" s="6" t="s">
        <v>51</v>
      </c>
      <c r="B39" s="6" t="s">
        <v>4</v>
      </c>
      <c r="C39" s="6" t="s">
        <v>42</v>
      </c>
      <c r="D39" s="6" t="s">
        <v>43</v>
      </c>
      <c r="E39" s="6">
        <v>4</v>
      </c>
      <c r="F39" s="6">
        <v>30</v>
      </c>
      <c r="G39" s="6">
        <v>8.1110000000000007</v>
      </c>
      <c r="H39" s="6">
        <v>60</v>
      </c>
      <c r="I39" s="6">
        <v>17</v>
      </c>
      <c r="J39" s="6">
        <v>19.5</v>
      </c>
      <c r="K39" s="6">
        <v>0.55714285714285716</v>
      </c>
      <c r="L39" s="6">
        <v>38.5</v>
      </c>
      <c r="M39" s="6">
        <f t="shared" si="1"/>
        <v>37.475000000000001</v>
      </c>
      <c r="N39" s="6">
        <v>38</v>
      </c>
      <c r="O39" s="6" t="s">
        <v>231</v>
      </c>
    </row>
    <row r="40" spans="1:15" x14ac:dyDescent="0.15">
      <c r="A40" s="6" t="s">
        <v>30</v>
      </c>
      <c r="B40" s="6" t="s">
        <v>4</v>
      </c>
      <c r="C40" s="6" t="s">
        <v>5</v>
      </c>
      <c r="D40" s="6" t="s">
        <v>6</v>
      </c>
      <c r="E40" s="6">
        <v>3.5</v>
      </c>
      <c r="F40" s="6">
        <v>33</v>
      </c>
      <c r="G40" s="6">
        <v>9.2200000000000006</v>
      </c>
      <c r="H40" s="6">
        <v>31</v>
      </c>
      <c r="I40" s="6">
        <v>25</v>
      </c>
      <c r="J40" s="6">
        <v>25</v>
      </c>
      <c r="K40" s="6">
        <v>0.7142857142857143</v>
      </c>
      <c r="L40" s="6">
        <v>50</v>
      </c>
      <c r="M40" s="6">
        <f t="shared" si="1"/>
        <v>38.65</v>
      </c>
      <c r="N40" s="6">
        <v>39</v>
      </c>
      <c r="O40" s="6" t="s">
        <v>231</v>
      </c>
    </row>
    <row r="41" spans="1:15" x14ac:dyDescent="0.15">
      <c r="A41" s="6" t="s">
        <v>61</v>
      </c>
      <c r="B41" s="6" t="s">
        <v>4</v>
      </c>
      <c r="C41" s="6" t="s">
        <v>42</v>
      </c>
      <c r="D41" s="6" t="s">
        <v>43</v>
      </c>
      <c r="E41" s="6">
        <v>0</v>
      </c>
      <c r="F41" s="6">
        <v>60.5</v>
      </c>
      <c r="G41" s="6">
        <v>8.8260000000000005</v>
      </c>
      <c r="H41" s="6">
        <v>41</v>
      </c>
      <c r="I41" s="6">
        <v>5</v>
      </c>
      <c r="J41" s="6">
        <v>5.5</v>
      </c>
      <c r="K41" s="6">
        <v>0.15714285714285714</v>
      </c>
      <c r="L41" s="6">
        <v>10.5</v>
      </c>
      <c r="M41" s="6">
        <f t="shared" si="1"/>
        <v>40.074999999999996</v>
      </c>
      <c r="N41" s="6">
        <v>40</v>
      </c>
      <c r="O41" s="6" t="s">
        <v>231</v>
      </c>
    </row>
    <row r="42" spans="1:15" x14ac:dyDescent="0.15">
      <c r="A42" s="6" t="s">
        <v>34</v>
      </c>
      <c r="B42" s="6" t="s">
        <v>4</v>
      </c>
      <c r="C42" s="6" t="s">
        <v>5</v>
      </c>
      <c r="D42" s="6" t="s">
        <v>6</v>
      </c>
      <c r="E42" s="6">
        <v>0</v>
      </c>
      <c r="F42" s="6">
        <v>60.5</v>
      </c>
      <c r="G42" s="6">
        <v>9.48</v>
      </c>
      <c r="H42" s="6">
        <v>22</v>
      </c>
      <c r="I42" s="6">
        <v>10</v>
      </c>
      <c r="J42" s="6">
        <v>10</v>
      </c>
      <c r="K42" s="6">
        <v>0.2857142857142857</v>
      </c>
      <c r="L42" s="6">
        <v>19</v>
      </c>
      <c r="M42" s="6">
        <f t="shared" si="1"/>
        <v>40.199999999999996</v>
      </c>
      <c r="N42" s="6">
        <v>41</v>
      </c>
      <c r="O42" s="6" t="s">
        <v>231</v>
      </c>
    </row>
    <row r="43" spans="1:15" x14ac:dyDescent="0.15">
      <c r="A43" s="6" t="s">
        <v>22</v>
      </c>
      <c r="B43" s="6" t="s">
        <v>4</v>
      </c>
      <c r="C43" s="6" t="s">
        <v>5</v>
      </c>
      <c r="D43" s="6" t="s">
        <v>6</v>
      </c>
      <c r="E43" s="6">
        <v>3.5</v>
      </c>
      <c r="F43" s="6">
        <v>33</v>
      </c>
      <c r="G43" s="6">
        <v>6.78</v>
      </c>
      <c r="H43" s="6">
        <v>69</v>
      </c>
      <c r="I43" s="6">
        <v>20</v>
      </c>
      <c r="J43" s="6">
        <v>20</v>
      </c>
      <c r="K43" s="6">
        <v>0.5714285714285714</v>
      </c>
      <c r="L43" s="6">
        <v>42</v>
      </c>
      <c r="M43" s="6">
        <f t="shared" si="1"/>
        <v>41.55</v>
      </c>
      <c r="N43" s="6">
        <v>42</v>
      </c>
      <c r="O43" s="6" t="s">
        <v>231</v>
      </c>
    </row>
    <row r="44" spans="1:15" x14ac:dyDescent="0.15">
      <c r="A44" s="6" t="s">
        <v>15</v>
      </c>
      <c r="B44" s="6" t="s">
        <v>4</v>
      </c>
      <c r="C44" s="6" t="s">
        <v>5</v>
      </c>
      <c r="D44" s="6" t="s">
        <v>6</v>
      </c>
      <c r="E44" s="6">
        <v>2</v>
      </c>
      <c r="F44" s="6">
        <v>40.5</v>
      </c>
      <c r="G44" s="6">
        <v>8.6210000000000004</v>
      </c>
      <c r="H44" s="6">
        <v>48.5</v>
      </c>
      <c r="I44" s="6">
        <v>23</v>
      </c>
      <c r="J44" s="6">
        <v>23</v>
      </c>
      <c r="K44" s="6">
        <v>0.65714285714285714</v>
      </c>
      <c r="L44" s="6">
        <v>45</v>
      </c>
      <c r="M44" s="6">
        <f t="shared" si="1"/>
        <v>43.274999999999999</v>
      </c>
      <c r="N44" s="6">
        <v>43</v>
      </c>
      <c r="O44" s="6" t="s">
        <v>231</v>
      </c>
    </row>
    <row r="45" spans="1:15" x14ac:dyDescent="0.15">
      <c r="A45" s="6" t="s">
        <v>24</v>
      </c>
      <c r="B45" s="6" t="s">
        <v>4</v>
      </c>
      <c r="C45" s="6" t="s">
        <v>5</v>
      </c>
      <c r="D45" s="6" t="s">
        <v>6</v>
      </c>
      <c r="E45" s="6">
        <v>2</v>
      </c>
      <c r="F45" s="6">
        <v>40.5</v>
      </c>
      <c r="G45" s="6">
        <v>8.6210000000000004</v>
      </c>
      <c r="H45" s="6">
        <v>48.5</v>
      </c>
      <c r="I45" s="6">
        <v>26</v>
      </c>
      <c r="J45" s="6">
        <v>26</v>
      </c>
      <c r="K45" s="6">
        <v>0.74285714285714288</v>
      </c>
      <c r="L45" s="6">
        <v>51</v>
      </c>
      <c r="M45" s="6">
        <f t="shared" si="1"/>
        <v>45.375</v>
      </c>
      <c r="N45" s="6">
        <v>44</v>
      </c>
      <c r="O45" s="6" t="s">
        <v>231</v>
      </c>
    </row>
    <row r="46" spans="1:15" x14ac:dyDescent="0.15">
      <c r="A46" s="6" t="s">
        <v>50</v>
      </c>
      <c r="B46" s="6" t="s">
        <v>4</v>
      </c>
      <c r="C46" s="6" t="s">
        <v>42</v>
      </c>
      <c r="D46" s="6" t="s">
        <v>43</v>
      </c>
      <c r="E46" s="6">
        <v>0</v>
      </c>
      <c r="F46" s="6">
        <v>60.5</v>
      </c>
      <c r="G46" s="6">
        <v>8.2100000000000009</v>
      </c>
      <c r="H46" s="6">
        <v>57</v>
      </c>
      <c r="I46" s="6">
        <v>10</v>
      </c>
      <c r="J46" s="6">
        <v>11</v>
      </c>
      <c r="K46" s="6">
        <v>0.31428571428571428</v>
      </c>
      <c r="L46" s="6">
        <v>21.5</v>
      </c>
      <c r="M46" s="6">
        <f t="shared" si="1"/>
        <v>46.324999999999996</v>
      </c>
      <c r="N46" s="6">
        <v>45</v>
      </c>
      <c r="O46" s="6" t="s">
        <v>231</v>
      </c>
    </row>
    <row r="47" spans="1:15" x14ac:dyDescent="0.15">
      <c r="A47" s="6" t="s">
        <v>62</v>
      </c>
      <c r="B47" s="6" t="s">
        <v>4</v>
      </c>
      <c r="C47" s="6" t="s">
        <v>42</v>
      </c>
      <c r="D47" s="6" t="s">
        <v>43</v>
      </c>
      <c r="E47" s="6">
        <v>2</v>
      </c>
      <c r="F47" s="6">
        <v>40.5</v>
      </c>
      <c r="G47" s="6">
        <v>9.516</v>
      </c>
      <c r="H47" s="6">
        <v>21</v>
      </c>
      <c r="I47" s="6">
        <v>33</v>
      </c>
      <c r="J47" s="6">
        <v>33</v>
      </c>
      <c r="K47" s="6">
        <v>0.94285714285714284</v>
      </c>
      <c r="L47" s="6">
        <v>65.5</v>
      </c>
      <c r="M47" s="6">
        <f t="shared" si="1"/>
        <v>46.324999999999996</v>
      </c>
      <c r="N47" s="6">
        <v>46</v>
      </c>
      <c r="O47" s="6" t="s">
        <v>231</v>
      </c>
    </row>
    <row r="48" spans="1:15" x14ac:dyDescent="0.15">
      <c r="A48" s="6" t="s">
        <v>60</v>
      </c>
      <c r="B48" s="6" t="s">
        <v>4</v>
      </c>
      <c r="C48" s="6" t="s">
        <v>42</v>
      </c>
      <c r="D48" s="6" t="s">
        <v>43</v>
      </c>
      <c r="E48" s="6">
        <v>2</v>
      </c>
      <c r="F48" s="6">
        <v>40.5</v>
      </c>
      <c r="G48" s="6">
        <v>9.2859999999999996</v>
      </c>
      <c r="H48" s="6">
        <v>29</v>
      </c>
      <c r="I48" s="6">
        <v>31</v>
      </c>
      <c r="J48" s="6">
        <v>31.5</v>
      </c>
      <c r="K48" s="6">
        <v>0.9</v>
      </c>
      <c r="L48" s="6">
        <v>62.5</v>
      </c>
      <c r="M48" s="6">
        <f t="shared" si="1"/>
        <v>46.475000000000001</v>
      </c>
      <c r="N48" s="6">
        <v>47</v>
      </c>
      <c r="O48" s="6" t="s">
        <v>231</v>
      </c>
    </row>
    <row r="49" spans="1:15" x14ac:dyDescent="0.15">
      <c r="A49" s="6" t="s">
        <v>71</v>
      </c>
      <c r="B49" s="6" t="s">
        <v>4</v>
      </c>
      <c r="C49" s="6" t="s">
        <v>42</v>
      </c>
      <c r="D49" s="6" t="s">
        <v>43</v>
      </c>
      <c r="E49" s="6">
        <v>1.5</v>
      </c>
      <c r="F49" s="6">
        <v>47.5</v>
      </c>
      <c r="G49" s="6">
        <v>7.18</v>
      </c>
      <c r="H49" s="6">
        <v>65</v>
      </c>
      <c r="I49" s="6">
        <v>17</v>
      </c>
      <c r="J49" s="6">
        <v>19.5</v>
      </c>
      <c r="K49" s="6">
        <v>0.55714285714285716</v>
      </c>
      <c r="L49" s="6">
        <v>38.5</v>
      </c>
      <c r="M49" s="6">
        <f t="shared" si="1"/>
        <v>46.975000000000001</v>
      </c>
      <c r="N49" s="6">
        <v>48</v>
      </c>
      <c r="O49" s="6" t="s">
        <v>231</v>
      </c>
    </row>
    <row r="50" spans="1:15" x14ac:dyDescent="0.15">
      <c r="A50" s="6" t="s">
        <v>11</v>
      </c>
      <c r="B50" s="6" t="s">
        <v>4</v>
      </c>
      <c r="C50" s="6" t="s">
        <v>5</v>
      </c>
      <c r="D50" s="6" t="s">
        <v>6</v>
      </c>
      <c r="E50" s="6">
        <v>2</v>
      </c>
      <c r="F50" s="6">
        <v>40.5</v>
      </c>
      <c r="G50" s="6">
        <v>9.6150000000000002</v>
      </c>
      <c r="H50" s="6">
        <v>20</v>
      </c>
      <c r="I50" s="6">
        <v>35</v>
      </c>
      <c r="J50" s="6">
        <v>35</v>
      </c>
      <c r="K50" s="6">
        <v>1</v>
      </c>
      <c r="L50" s="6">
        <v>69.5</v>
      </c>
      <c r="M50" s="6">
        <f t="shared" si="1"/>
        <v>47.575000000000003</v>
      </c>
      <c r="N50" s="6">
        <v>49</v>
      </c>
      <c r="O50" s="6" t="s">
        <v>231</v>
      </c>
    </row>
    <row r="51" spans="1:15" x14ac:dyDescent="0.15">
      <c r="A51" s="6" t="s">
        <v>45</v>
      </c>
      <c r="B51" s="6" t="s">
        <v>4</v>
      </c>
      <c r="C51" s="6" t="s">
        <v>42</v>
      </c>
      <c r="D51" s="6" t="s">
        <v>43</v>
      </c>
      <c r="E51" s="6">
        <v>0</v>
      </c>
      <c r="F51" s="6">
        <v>60.5</v>
      </c>
      <c r="G51" s="6">
        <v>10</v>
      </c>
      <c r="H51" s="6">
        <v>5</v>
      </c>
      <c r="I51" s="6">
        <v>23</v>
      </c>
      <c r="J51" s="6">
        <v>24</v>
      </c>
      <c r="K51" s="6">
        <v>0.68571428571428572</v>
      </c>
      <c r="L51" s="6">
        <v>47.5</v>
      </c>
      <c r="M51" s="6">
        <f t="shared" si="1"/>
        <v>47.625</v>
      </c>
      <c r="N51" s="6">
        <v>50</v>
      </c>
      <c r="O51" s="6" t="s">
        <v>231</v>
      </c>
    </row>
    <row r="52" spans="1:15" x14ac:dyDescent="0.15">
      <c r="A52" s="6" t="s">
        <v>54</v>
      </c>
      <c r="B52" s="6" t="s">
        <v>4</v>
      </c>
      <c r="C52" s="6" t="s">
        <v>42</v>
      </c>
      <c r="D52" s="6" t="s">
        <v>43</v>
      </c>
      <c r="E52" s="6">
        <v>0</v>
      </c>
      <c r="F52" s="6">
        <v>60.5</v>
      </c>
      <c r="G52" s="6">
        <v>8.5259999999999998</v>
      </c>
      <c r="H52" s="6">
        <v>53</v>
      </c>
      <c r="I52" s="6">
        <v>13</v>
      </c>
      <c r="J52" s="6">
        <v>14.5</v>
      </c>
      <c r="K52" s="6">
        <v>0.41428571428571431</v>
      </c>
      <c r="L52" s="6">
        <v>28.5</v>
      </c>
      <c r="M52" s="6">
        <f t="shared" si="1"/>
        <v>48.175000000000004</v>
      </c>
      <c r="N52" s="6">
        <v>51</v>
      </c>
      <c r="O52" s="6" t="s">
        <v>231</v>
      </c>
    </row>
    <row r="53" spans="1:15" x14ac:dyDescent="0.15">
      <c r="A53" s="6" t="s">
        <v>49</v>
      </c>
      <c r="B53" s="6" t="s">
        <v>4</v>
      </c>
      <c r="C53" s="6" t="s">
        <v>42</v>
      </c>
      <c r="D53" s="6" t="s">
        <v>43</v>
      </c>
      <c r="E53" s="6">
        <v>2</v>
      </c>
      <c r="F53" s="6">
        <v>40.5</v>
      </c>
      <c r="G53" s="6">
        <v>8.59</v>
      </c>
      <c r="H53" s="6">
        <v>51</v>
      </c>
      <c r="I53" s="6">
        <v>30</v>
      </c>
      <c r="J53" s="6">
        <v>30</v>
      </c>
      <c r="K53" s="6">
        <v>0.8571428571428571</v>
      </c>
      <c r="L53" s="6">
        <v>59.5</v>
      </c>
      <c r="M53" s="6">
        <f t="shared" si="1"/>
        <v>48.724999999999994</v>
      </c>
      <c r="N53" s="6">
        <v>52</v>
      </c>
      <c r="O53" s="6" t="s">
        <v>231</v>
      </c>
    </row>
    <row r="54" spans="1:15" x14ac:dyDescent="0.15">
      <c r="A54" s="6" t="s">
        <v>59</v>
      </c>
      <c r="B54" s="6" t="s">
        <v>4</v>
      </c>
      <c r="C54" s="6" t="s">
        <v>42</v>
      </c>
      <c r="D54" s="6" t="s">
        <v>43</v>
      </c>
      <c r="E54" s="6">
        <v>0</v>
      </c>
      <c r="F54" s="6">
        <v>60.5</v>
      </c>
      <c r="G54" s="6">
        <v>10</v>
      </c>
      <c r="H54" s="6">
        <v>5</v>
      </c>
      <c r="I54" s="6">
        <v>26</v>
      </c>
      <c r="J54" s="6">
        <v>27</v>
      </c>
      <c r="K54" s="6">
        <v>0.77142857142857146</v>
      </c>
      <c r="L54" s="6">
        <v>53.5</v>
      </c>
      <c r="M54" s="6">
        <f t="shared" si="1"/>
        <v>49.724999999999994</v>
      </c>
      <c r="N54" s="6">
        <v>53</v>
      </c>
      <c r="O54" s="6" t="s">
        <v>231</v>
      </c>
    </row>
    <row r="55" spans="1:15" x14ac:dyDescent="0.15">
      <c r="A55" s="6" t="s">
        <v>39</v>
      </c>
      <c r="B55" s="6" t="s">
        <v>4</v>
      </c>
      <c r="C55" s="6" t="s">
        <v>5</v>
      </c>
      <c r="D55" s="6" t="s">
        <v>6</v>
      </c>
      <c r="E55" s="6">
        <v>2</v>
      </c>
      <c r="F55" s="6">
        <v>40.5</v>
      </c>
      <c r="G55" s="6">
        <v>8.8309999999999995</v>
      </c>
      <c r="H55" s="6">
        <v>40</v>
      </c>
      <c r="I55" s="6">
        <v>34</v>
      </c>
      <c r="J55" s="6">
        <v>34</v>
      </c>
      <c r="K55" s="6">
        <v>0.97142857142857142</v>
      </c>
      <c r="L55" s="6">
        <v>67.5</v>
      </c>
      <c r="M55" s="6">
        <f t="shared" si="1"/>
        <v>49.875</v>
      </c>
      <c r="N55" s="6">
        <v>54</v>
      </c>
      <c r="O55" s="6" t="s">
        <v>231</v>
      </c>
    </row>
    <row r="56" spans="1:15" x14ac:dyDescent="0.15">
      <c r="A56" s="6" t="s">
        <v>28</v>
      </c>
      <c r="B56" s="6" t="s">
        <v>4</v>
      </c>
      <c r="C56" s="6" t="s">
        <v>5</v>
      </c>
      <c r="D56" s="6" t="s">
        <v>6</v>
      </c>
      <c r="E56" s="6">
        <v>2</v>
      </c>
      <c r="F56" s="6">
        <v>40.5</v>
      </c>
      <c r="G56" s="6">
        <v>6.96</v>
      </c>
      <c r="H56" s="6">
        <v>67</v>
      </c>
      <c r="I56" s="6">
        <v>28</v>
      </c>
      <c r="J56" s="6">
        <v>28</v>
      </c>
      <c r="K56" s="6">
        <v>0.8</v>
      </c>
      <c r="L56" s="6">
        <v>56</v>
      </c>
      <c r="M56" s="6">
        <f t="shared" si="1"/>
        <v>49.899999999999991</v>
      </c>
      <c r="N56" s="6">
        <v>55</v>
      </c>
      <c r="O56" s="6" t="s">
        <v>231</v>
      </c>
    </row>
    <row r="57" spans="1:15" x14ac:dyDescent="0.15">
      <c r="A57" s="6" t="s">
        <v>56</v>
      </c>
      <c r="B57" s="6" t="s">
        <v>4</v>
      </c>
      <c r="C57" s="6" t="s">
        <v>42</v>
      </c>
      <c r="D57" s="6" t="s">
        <v>43</v>
      </c>
      <c r="E57" s="6">
        <v>0</v>
      </c>
      <c r="F57" s="6">
        <v>60.5</v>
      </c>
      <c r="G57" s="6">
        <v>9.1999999999999993</v>
      </c>
      <c r="H57" s="6">
        <v>34</v>
      </c>
      <c r="I57" s="6">
        <v>23</v>
      </c>
      <c r="J57" s="6">
        <v>24</v>
      </c>
      <c r="K57" s="6">
        <v>0.68571428571428572</v>
      </c>
      <c r="L57" s="6">
        <v>47.5</v>
      </c>
      <c r="M57" s="6">
        <f t="shared" si="1"/>
        <v>51.975000000000001</v>
      </c>
      <c r="N57" s="6">
        <v>56</v>
      </c>
      <c r="O57" s="6" t="s">
        <v>231</v>
      </c>
    </row>
    <row r="58" spans="1:15" x14ac:dyDescent="0.15">
      <c r="A58" s="6" t="s">
        <v>41</v>
      </c>
      <c r="B58" s="6" t="s">
        <v>4</v>
      </c>
      <c r="C58" s="6" t="s">
        <v>42</v>
      </c>
      <c r="D58" s="6" t="s">
        <v>43</v>
      </c>
      <c r="E58" s="6">
        <v>0</v>
      </c>
      <c r="F58" s="6">
        <v>60.5</v>
      </c>
      <c r="G58" s="6">
        <v>8.2509999999999994</v>
      </c>
      <c r="H58" s="6">
        <v>56</v>
      </c>
      <c r="I58" s="6">
        <v>17</v>
      </c>
      <c r="J58" s="6">
        <v>19.5</v>
      </c>
      <c r="K58" s="6">
        <v>0.55714285714285716</v>
      </c>
      <c r="L58" s="6">
        <v>38.5</v>
      </c>
      <c r="M58" s="6">
        <f t="shared" si="1"/>
        <v>52.125</v>
      </c>
      <c r="N58" s="6">
        <v>57</v>
      </c>
      <c r="O58" s="6" t="s">
        <v>231</v>
      </c>
    </row>
    <row r="59" spans="1:15" x14ac:dyDescent="0.15">
      <c r="A59" s="6" t="s">
        <v>10</v>
      </c>
      <c r="B59" s="6" t="s">
        <v>4</v>
      </c>
      <c r="C59" s="6" t="s">
        <v>5</v>
      </c>
      <c r="D59" s="6" t="s">
        <v>6</v>
      </c>
      <c r="E59" s="6">
        <v>0</v>
      </c>
      <c r="F59" s="6">
        <v>60.5</v>
      </c>
      <c r="G59" s="6">
        <v>6.45</v>
      </c>
      <c r="H59" s="6">
        <v>70</v>
      </c>
      <c r="I59" s="6">
        <v>17</v>
      </c>
      <c r="J59" s="6">
        <v>17</v>
      </c>
      <c r="K59" s="6">
        <v>0.48571428571428571</v>
      </c>
      <c r="L59" s="6">
        <v>33</v>
      </c>
      <c r="M59" s="6">
        <f t="shared" si="1"/>
        <v>52.3</v>
      </c>
      <c r="N59" s="6">
        <v>58</v>
      </c>
      <c r="O59" s="6" t="s">
        <v>231</v>
      </c>
    </row>
    <row r="60" spans="1:15" x14ac:dyDescent="0.15">
      <c r="A60" s="6" t="s">
        <v>12</v>
      </c>
      <c r="B60" s="6" t="s">
        <v>4</v>
      </c>
      <c r="C60" s="6" t="s">
        <v>5</v>
      </c>
      <c r="D60" s="6" t="s">
        <v>6</v>
      </c>
      <c r="E60" s="6">
        <v>1.5</v>
      </c>
      <c r="F60" s="6">
        <v>47.5</v>
      </c>
      <c r="G60" s="6">
        <v>8.31</v>
      </c>
      <c r="H60" s="6">
        <v>54</v>
      </c>
      <c r="I60" s="6">
        <v>32</v>
      </c>
      <c r="J60" s="6">
        <v>32</v>
      </c>
      <c r="K60" s="6">
        <v>0.91428571428571426</v>
      </c>
      <c r="L60" s="6">
        <v>64</v>
      </c>
      <c r="M60" s="6">
        <f t="shared" si="1"/>
        <v>54.25</v>
      </c>
      <c r="N60" s="6">
        <v>59</v>
      </c>
      <c r="O60" s="6" t="s">
        <v>231</v>
      </c>
    </row>
    <row r="61" spans="1:15" x14ac:dyDescent="0.15">
      <c r="A61" s="6" t="s">
        <v>17</v>
      </c>
      <c r="B61" s="6" t="s">
        <v>4</v>
      </c>
      <c r="C61" s="6" t="s">
        <v>5</v>
      </c>
      <c r="D61" s="6" t="s">
        <v>6</v>
      </c>
      <c r="E61" s="6">
        <v>0</v>
      </c>
      <c r="F61" s="6">
        <v>60.5</v>
      </c>
      <c r="G61" s="6">
        <v>9.7799999999999994</v>
      </c>
      <c r="H61" s="6">
        <v>15</v>
      </c>
      <c r="I61" s="6">
        <v>33</v>
      </c>
      <c r="J61" s="6">
        <v>33</v>
      </c>
      <c r="K61" s="6">
        <v>0.94285714285714284</v>
      </c>
      <c r="L61" s="6">
        <v>65.5</v>
      </c>
      <c r="M61" s="6">
        <f t="shared" si="1"/>
        <v>55.424999999999997</v>
      </c>
      <c r="N61" s="6">
        <v>60</v>
      </c>
      <c r="O61" s="6" t="s">
        <v>231</v>
      </c>
    </row>
    <row r="62" spans="1:15" x14ac:dyDescent="0.15">
      <c r="A62" s="6" t="s">
        <v>32</v>
      </c>
      <c r="B62" s="6" t="s">
        <v>4</v>
      </c>
      <c r="C62" s="6" t="s">
        <v>5</v>
      </c>
      <c r="D62" s="6" t="s">
        <v>6</v>
      </c>
      <c r="E62" s="6">
        <v>0</v>
      </c>
      <c r="F62" s="6">
        <v>60.5</v>
      </c>
      <c r="G62" s="6">
        <v>6.79</v>
      </c>
      <c r="H62" s="6">
        <v>68</v>
      </c>
      <c r="I62" s="6">
        <v>21</v>
      </c>
      <c r="J62" s="6">
        <v>21</v>
      </c>
      <c r="K62" s="6">
        <v>0.6</v>
      </c>
      <c r="L62" s="6">
        <v>43</v>
      </c>
      <c r="M62" s="6">
        <f t="shared" si="1"/>
        <v>55.5</v>
      </c>
      <c r="N62" s="6">
        <v>61</v>
      </c>
      <c r="O62" s="6" t="s">
        <v>231</v>
      </c>
    </row>
    <row r="63" spans="1:15" x14ac:dyDescent="0.15">
      <c r="A63" s="6" t="s">
        <v>13</v>
      </c>
      <c r="B63" s="6" t="s">
        <v>4</v>
      </c>
      <c r="C63" s="6" t="s">
        <v>5</v>
      </c>
      <c r="D63" s="6" t="s">
        <v>6</v>
      </c>
      <c r="E63" s="6">
        <v>0</v>
      </c>
      <c r="F63" s="6">
        <v>60.5</v>
      </c>
      <c r="G63" s="6">
        <v>8.58</v>
      </c>
      <c r="H63" s="6">
        <v>52</v>
      </c>
      <c r="I63" s="6">
        <v>27</v>
      </c>
      <c r="J63" s="6">
        <v>27</v>
      </c>
      <c r="K63" s="6">
        <v>0.77142857142857146</v>
      </c>
      <c r="L63" s="6">
        <v>53.5</v>
      </c>
      <c r="M63" s="6">
        <f t="shared" si="1"/>
        <v>56.774999999999991</v>
      </c>
      <c r="N63" s="6">
        <v>62</v>
      </c>
      <c r="O63" s="6" t="s">
        <v>231</v>
      </c>
    </row>
    <row r="64" spans="1:15" x14ac:dyDescent="0.15">
      <c r="A64" s="6" t="s">
        <v>36</v>
      </c>
      <c r="B64" s="6" t="s">
        <v>4</v>
      </c>
      <c r="C64" s="6" t="s">
        <v>5</v>
      </c>
      <c r="D64" s="6" t="s">
        <v>6</v>
      </c>
      <c r="E64" s="6">
        <v>0</v>
      </c>
      <c r="F64" s="6">
        <v>60.5</v>
      </c>
      <c r="G64" s="6">
        <v>8.94</v>
      </c>
      <c r="H64" s="6">
        <v>39</v>
      </c>
      <c r="I64" s="6">
        <v>30</v>
      </c>
      <c r="J64" s="6">
        <v>30</v>
      </c>
      <c r="K64" s="6">
        <v>0.8571428571428571</v>
      </c>
      <c r="L64" s="6">
        <v>59.5</v>
      </c>
      <c r="M64" s="6">
        <f t="shared" si="1"/>
        <v>56.924999999999997</v>
      </c>
      <c r="N64" s="6">
        <v>63</v>
      </c>
      <c r="O64" s="6" t="s">
        <v>231</v>
      </c>
    </row>
    <row r="65" spans="1:15" x14ac:dyDescent="0.15">
      <c r="A65" s="6" t="s">
        <v>47</v>
      </c>
      <c r="B65" s="6" t="s">
        <v>4</v>
      </c>
      <c r="C65" s="6" t="s">
        <v>42</v>
      </c>
      <c r="D65" s="6" t="s">
        <v>43</v>
      </c>
      <c r="E65" s="6">
        <v>0</v>
      </c>
      <c r="F65" s="6">
        <v>60.5</v>
      </c>
      <c r="G65" s="6">
        <v>9.2100000000000009</v>
      </c>
      <c r="H65" s="6">
        <v>33</v>
      </c>
      <c r="I65" s="6">
        <v>31</v>
      </c>
      <c r="J65" s="6">
        <v>31.5</v>
      </c>
      <c r="K65" s="6">
        <v>0.9</v>
      </c>
      <c r="L65" s="6">
        <v>62.5</v>
      </c>
      <c r="M65" s="6">
        <f t="shared" si="1"/>
        <v>57.075000000000003</v>
      </c>
      <c r="N65" s="6">
        <v>64</v>
      </c>
      <c r="O65" s="6" t="s">
        <v>231</v>
      </c>
    </row>
    <row r="66" spans="1:15" x14ac:dyDescent="0.15">
      <c r="A66" s="6" t="s">
        <v>64</v>
      </c>
      <c r="B66" s="6" t="s">
        <v>4</v>
      </c>
      <c r="C66" s="6" t="s">
        <v>42</v>
      </c>
      <c r="D66" s="6" t="s">
        <v>43</v>
      </c>
      <c r="E66" s="6">
        <v>0</v>
      </c>
      <c r="F66" s="6">
        <v>60.5</v>
      </c>
      <c r="G66" s="6">
        <v>8.1999999999999993</v>
      </c>
      <c r="H66" s="6">
        <v>58</v>
      </c>
      <c r="I66" s="6">
        <v>26</v>
      </c>
      <c r="J66" s="6">
        <v>27</v>
      </c>
      <c r="K66" s="6">
        <v>0.77142857142857146</v>
      </c>
      <c r="L66" s="6">
        <v>53.5</v>
      </c>
      <c r="M66" s="6">
        <f t="shared" ref="M66:M71" si="2">F66*0.5+H66*0.15+L66*0.35</f>
        <v>57.674999999999997</v>
      </c>
      <c r="N66" s="6">
        <v>65</v>
      </c>
      <c r="O66" s="6" t="s">
        <v>231</v>
      </c>
    </row>
    <row r="67" spans="1:15" x14ac:dyDescent="0.15">
      <c r="A67" s="6" t="s">
        <v>52</v>
      </c>
      <c r="B67" s="6" t="s">
        <v>4</v>
      </c>
      <c r="C67" s="6" t="s">
        <v>42</v>
      </c>
      <c r="D67" s="6" t="s">
        <v>43</v>
      </c>
      <c r="E67" s="6">
        <v>0</v>
      </c>
      <c r="F67" s="6">
        <v>60.5</v>
      </c>
      <c r="G67" s="6">
        <v>7.98</v>
      </c>
      <c r="H67" s="6">
        <v>61</v>
      </c>
      <c r="I67" s="6">
        <v>29</v>
      </c>
      <c r="J67" s="6">
        <v>29</v>
      </c>
      <c r="K67" s="6">
        <v>0.82857142857142863</v>
      </c>
      <c r="L67" s="6">
        <v>57.5</v>
      </c>
      <c r="M67" s="6">
        <f t="shared" si="2"/>
        <v>59.524999999999999</v>
      </c>
      <c r="N67" s="6">
        <v>66</v>
      </c>
      <c r="O67" s="6" t="s">
        <v>231</v>
      </c>
    </row>
    <row r="68" spans="1:15" x14ac:dyDescent="0.15">
      <c r="A68" s="6" t="s">
        <v>7</v>
      </c>
      <c r="B68" s="6" t="s">
        <v>4</v>
      </c>
      <c r="C68" s="6" t="s">
        <v>5</v>
      </c>
      <c r="D68" s="6" t="s">
        <v>6</v>
      </c>
      <c r="E68" s="6">
        <v>0</v>
      </c>
      <c r="F68" s="6">
        <v>60.5</v>
      </c>
      <c r="G68" s="6">
        <v>7.64</v>
      </c>
      <c r="H68" s="6">
        <v>63</v>
      </c>
      <c r="I68" s="6">
        <v>29</v>
      </c>
      <c r="J68" s="6">
        <v>29</v>
      </c>
      <c r="K68" s="6">
        <v>0.82857142857142863</v>
      </c>
      <c r="L68" s="6">
        <v>57.5</v>
      </c>
      <c r="M68" s="6">
        <f t="shared" si="2"/>
        <v>59.825000000000003</v>
      </c>
      <c r="N68" s="6">
        <v>67</v>
      </c>
      <c r="O68" s="6" t="s">
        <v>231</v>
      </c>
    </row>
    <row r="69" spans="1:15" x14ac:dyDescent="0.15">
      <c r="A69" s="6" t="s">
        <v>66</v>
      </c>
      <c r="B69" s="6" t="s">
        <v>4</v>
      </c>
      <c r="C69" s="6" t="s">
        <v>42</v>
      </c>
      <c r="D69" s="6" t="s">
        <v>43</v>
      </c>
      <c r="E69" s="6">
        <v>0</v>
      </c>
      <c r="F69" s="6">
        <v>60.5</v>
      </c>
      <c r="G69" s="6">
        <v>8.7799999999999994</v>
      </c>
      <c r="H69" s="6">
        <v>42</v>
      </c>
      <c r="I69" s="6">
        <v>34</v>
      </c>
      <c r="J69" s="6">
        <v>34</v>
      </c>
      <c r="K69" s="6">
        <v>0.97142857142857142</v>
      </c>
      <c r="L69" s="6">
        <v>67.5</v>
      </c>
      <c r="M69" s="6">
        <f t="shared" si="2"/>
        <v>60.174999999999997</v>
      </c>
      <c r="N69" s="6">
        <v>68</v>
      </c>
      <c r="O69" s="6" t="s">
        <v>231</v>
      </c>
    </row>
    <row r="70" spans="1:15" x14ac:dyDescent="0.15">
      <c r="A70" s="6" t="s">
        <v>63</v>
      </c>
      <c r="B70" s="6" t="s">
        <v>4</v>
      </c>
      <c r="C70" s="6" t="s">
        <v>42</v>
      </c>
      <c r="D70" s="6" t="s">
        <v>43</v>
      </c>
      <c r="E70" s="6">
        <v>0</v>
      </c>
      <c r="F70" s="6">
        <v>60.5</v>
      </c>
      <c r="G70" s="6">
        <v>8.7270000000000003</v>
      </c>
      <c r="H70" s="6">
        <v>46</v>
      </c>
      <c r="I70" s="6">
        <v>35</v>
      </c>
      <c r="J70" s="6">
        <v>35</v>
      </c>
      <c r="K70" s="6">
        <v>1</v>
      </c>
      <c r="L70" s="6">
        <v>69.5</v>
      </c>
      <c r="M70" s="6">
        <f t="shared" si="2"/>
        <v>61.474999999999994</v>
      </c>
      <c r="N70" s="6">
        <v>69</v>
      </c>
      <c r="O70" s="6" t="s">
        <v>231</v>
      </c>
    </row>
    <row r="71" spans="1:15" x14ac:dyDescent="0.15">
      <c r="A71" s="6" t="s">
        <v>8</v>
      </c>
      <c r="B71" s="6" t="s">
        <v>4</v>
      </c>
      <c r="C71" s="6" t="s">
        <v>5</v>
      </c>
      <c r="D71" s="6" t="s">
        <v>6</v>
      </c>
      <c r="E71" s="6">
        <v>0</v>
      </c>
      <c r="F71" s="6">
        <v>60.5</v>
      </c>
      <c r="G71" s="6">
        <v>7</v>
      </c>
      <c r="H71" s="6">
        <v>66</v>
      </c>
      <c r="I71" s="6">
        <v>31</v>
      </c>
      <c r="J71" s="6">
        <v>31</v>
      </c>
      <c r="K71" s="6">
        <v>0.88571428571428568</v>
      </c>
      <c r="L71" s="6">
        <v>61</v>
      </c>
      <c r="M71" s="6">
        <f t="shared" si="2"/>
        <v>61.5</v>
      </c>
      <c r="N71" s="6">
        <v>70</v>
      </c>
      <c r="O71" s="6" t="s">
        <v>231</v>
      </c>
    </row>
  </sheetData>
  <sortState ref="A2:O71">
    <sortCondition ref="M1"/>
  </sortState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2017级</vt:lpstr>
      <vt:lpstr>2018级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modified xsi:type="dcterms:W3CDTF">2020-09-16T05:57:38Z</dcterms:modified>
</cp:coreProperties>
</file>