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3250" windowHeight="13110"/>
  </bookViews>
  <sheets>
    <sheet name="2015级全部57人" sheetId="1" r:id="rId1"/>
    <sheet name="无竺院48人" sheetId="2" r:id="rId2"/>
    <sheet name="心理学29人" sheetId="3" r:id="rId3"/>
    <sheet name="心理学 无竺院20人" sheetId="4" r:id="rId4"/>
    <sheet name="应用心理学28人" sheetId="5" r:id="rId5"/>
  </sheets>
  <definedNames>
    <definedName name="_xlnm._FilterDatabase" localSheetId="0" hidden="1">'2015级全部57人'!$A$1:$L$58</definedName>
  </definedNames>
  <calcPr calcId="124519"/>
</workbook>
</file>

<file path=xl/calcChain.xml><?xml version="1.0" encoding="utf-8"?>
<calcChain xmlns="http://schemas.openxmlformats.org/spreadsheetml/2006/main">
  <c r="L9" i="4"/>
  <c r="L15" i="3"/>
  <c r="L17" i="2"/>
  <c r="L29" i="5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L21" i="4"/>
  <c r="L20"/>
  <c r="L19"/>
  <c r="L18"/>
  <c r="L17"/>
  <c r="L16"/>
  <c r="L15"/>
  <c r="L14"/>
  <c r="L13"/>
  <c r="L12"/>
  <c r="L11"/>
  <c r="L10"/>
  <c r="L8"/>
  <c r="L7"/>
  <c r="L6"/>
  <c r="L5"/>
  <c r="L4"/>
  <c r="L3"/>
  <c r="L2"/>
  <c r="L30" i="3"/>
  <c r="L29"/>
  <c r="L28"/>
  <c r="L27"/>
  <c r="L26"/>
  <c r="L25"/>
  <c r="L24"/>
  <c r="L23"/>
  <c r="L22"/>
  <c r="L21"/>
  <c r="L20"/>
  <c r="L19"/>
  <c r="L18"/>
  <c r="L17"/>
  <c r="L16"/>
  <c r="L14"/>
  <c r="L13"/>
  <c r="L12"/>
  <c r="L11"/>
  <c r="L10"/>
  <c r="L9"/>
  <c r="L8"/>
  <c r="L7"/>
  <c r="L6"/>
  <c r="L5"/>
  <c r="L4"/>
  <c r="L3"/>
  <c r="L2"/>
  <c r="L49" i="2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L6"/>
  <c r="L5"/>
  <c r="L4"/>
  <c r="L3"/>
  <c r="L2"/>
  <c r="L13" i="1" l="1"/>
  <c r="L31"/>
  <c r="L43"/>
  <c r="L50"/>
  <c r="L49"/>
  <c r="L46"/>
  <c r="L2"/>
  <c r="L57"/>
  <c r="L37"/>
  <c r="L14"/>
  <c r="L8"/>
  <c r="L40"/>
  <c r="L28"/>
  <c r="L18"/>
  <c r="L45"/>
  <c r="L58"/>
  <c r="L54"/>
  <c r="L22"/>
  <c r="L27"/>
  <c r="L39"/>
  <c r="L35"/>
  <c r="L21"/>
  <c r="L48"/>
  <c r="L19"/>
  <c r="L7"/>
  <c r="L11"/>
  <c r="L24"/>
  <c r="L9"/>
  <c r="L15"/>
  <c r="L29"/>
  <c r="L33"/>
  <c r="L38"/>
  <c r="L41"/>
  <c r="L30"/>
  <c r="L20"/>
  <c r="L52"/>
  <c r="L17"/>
  <c r="L16"/>
  <c r="L34"/>
  <c r="L25"/>
  <c r="L26"/>
  <c r="L32"/>
  <c r="L12"/>
  <c r="L4"/>
  <c r="L3"/>
  <c r="L23"/>
  <c r="L5"/>
  <c r="L42"/>
  <c r="L10"/>
  <c r="L6"/>
  <c r="L55"/>
  <c r="L36"/>
  <c r="L53"/>
  <c r="L56"/>
  <c r="L47"/>
  <c r="L44"/>
  <c r="L51"/>
</calcChain>
</file>

<file path=xl/sharedStrings.xml><?xml version="1.0" encoding="utf-8"?>
<sst xmlns="http://schemas.openxmlformats.org/spreadsheetml/2006/main" count="442" uniqueCount="74">
  <si>
    <t>学号</t>
  </si>
  <si>
    <t>学年获得总学分</t>
  </si>
  <si>
    <t>累计获得总学分</t>
  </si>
  <si>
    <t>累计有效学分</t>
  </si>
  <si>
    <t>主修专业课程学年平均绩点</t>
  </si>
  <si>
    <t>主修专业课程累计平均绩点</t>
  </si>
  <si>
    <t>所有课程学年平均绩点</t>
  </si>
  <si>
    <t>所有课程累计平均绩点</t>
  </si>
  <si>
    <t>3130102665</t>
  </si>
  <si>
    <t>3140105213</t>
  </si>
  <si>
    <t>3150101142</t>
  </si>
  <si>
    <t>3150101287</t>
  </si>
  <si>
    <t>3150101289</t>
  </si>
  <si>
    <t>3150101316</t>
  </si>
  <si>
    <t>3150101352</t>
  </si>
  <si>
    <t>3150101595</t>
  </si>
  <si>
    <t>3150101969</t>
  </si>
  <si>
    <t>3150101978</t>
  </si>
  <si>
    <t>3150101984</t>
  </si>
  <si>
    <t>3150101991</t>
  </si>
  <si>
    <t>3150102017</t>
  </si>
  <si>
    <t>3150102037</t>
  </si>
  <si>
    <t>3150102048</t>
  </si>
  <si>
    <t>3150102054</t>
  </si>
  <si>
    <t>3150102055</t>
  </si>
  <si>
    <t>3150102073</t>
  </si>
  <si>
    <t>3150102080</t>
  </si>
  <si>
    <t>3150102082</t>
  </si>
  <si>
    <t>3150102466</t>
  </si>
  <si>
    <t>3150102480</t>
  </si>
  <si>
    <t>3150102482</t>
  </si>
  <si>
    <t>3150102505</t>
  </si>
  <si>
    <t>3150103496</t>
  </si>
  <si>
    <t>3150103552</t>
  </si>
  <si>
    <t>3150103616</t>
  </si>
  <si>
    <t>3150103721</t>
  </si>
  <si>
    <t>3150103815</t>
  </si>
  <si>
    <t>3150103918</t>
  </si>
  <si>
    <t>3150103966</t>
  </si>
  <si>
    <t>3150103971</t>
  </si>
  <si>
    <t>3150104071</t>
  </si>
  <si>
    <t>3150104158</t>
  </si>
  <si>
    <t>3150104160</t>
  </si>
  <si>
    <t>3150104235</t>
  </si>
  <si>
    <t>3150104331</t>
  </si>
  <si>
    <t>3150104425</t>
  </si>
  <si>
    <t>3150104433</t>
  </si>
  <si>
    <t>3150104473</t>
  </si>
  <si>
    <t>3150104491</t>
  </si>
  <si>
    <t>3150104690</t>
  </si>
  <si>
    <t>3150104869</t>
  </si>
  <si>
    <t>3150104937</t>
  </si>
  <si>
    <t>3150104997</t>
  </si>
  <si>
    <t>3150105234</t>
  </si>
  <si>
    <t>3150105294</t>
  </si>
  <si>
    <t>3150105323</t>
  </si>
  <si>
    <t>3150105411</t>
  </si>
  <si>
    <t>3150105528</t>
  </si>
  <si>
    <t>3150105546</t>
  </si>
  <si>
    <t>3150105566</t>
  </si>
  <si>
    <t>3150105568</t>
  </si>
  <si>
    <t>3150105571</t>
  </si>
  <si>
    <t>3150105720</t>
  </si>
  <si>
    <t>3150105871</t>
  </si>
  <si>
    <t>3150105872</t>
  </si>
  <si>
    <t>课程总绩点</t>
    <phoneticPr fontId="3" type="noConversion"/>
  </si>
  <si>
    <t>是否竺院</t>
    <phoneticPr fontId="3" type="noConversion"/>
  </si>
  <si>
    <t>是</t>
    <phoneticPr fontId="3" type="noConversion"/>
  </si>
  <si>
    <t>是</t>
    <phoneticPr fontId="3" type="noConversion"/>
  </si>
  <si>
    <t>专业名称</t>
  </si>
  <si>
    <t>心理学</t>
  </si>
  <si>
    <t>应用心理学</t>
  </si>
  <si>
    <t>排名</t>
    <phoneticPr fontId="3" type="noConversion"/>
  </si>
  <si>
    <t>主修专业课程累计平均绩点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</si>
</sst>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_ "/>
  </numFmts>
  <fonts count="4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N7" sqref="N7"/>
    </sheetView>
  </sheetViews>
  <sheetFormatPr defaultRowHeight="13.5"/>
  <cols>
    <col min="1" max="2" width="11.625" style="2" customWidth="1"/>
    <col min="3" max="4" width="11.875" style="2" customWidth="1"/>
    <col min="5" max="5" width="13.625" style="2" customWidth="1"/>
    <col min="6" max="6" width="15.25" style="2" bestFit="1" customWidth="1"/>
    <col min="7" max="7" width="13.125" style="2" bestFit="1" customWidth="1"/>
    <col min="8" max="8" width="10.875" style="2" customWidth="1"/>
    <col min="9" max="9" width="10.875" style="14" customWidth="1"/>
    <col min="10" max="10" width="9.25" style="14" customWidth="1"/>
    <col min="11" max="11" width="9.625" style="14" customWidth="1"/>
    <col min="12" max="12" width="10.75" style="8" customWidth="1"/>
  </cols>
  <sheetData>
    <row r="1" spans="1:12" ht="24">
      <c r="A1" s="1" t="s">
        <v>72</v>
      </c>
      <c r="B1" s="1" t="s">
        <v>0</v>
      </c>
      <c r="C1" s="1" t="s">
        <v>69</v>
      </c>
      <c r="D1" s="1" t="s">
        <v>66</v>
      </c>
      <c r="E1" s="1" t="s">
        <v>1</v>
      </c>
      <c r="F1" s="1" t="s">
        <v>2</v>
      </c>
      <c r="G1" s="1" t="s">
        <v>3</v>
      </c>
      <c r="H1" s="3" t="s">
        <v>4</v>
      </c>
      <c r="I1" s="15" t="s">
        <v>73</v>
      </c>
      <c r="J1" s="15" t="s">
        <v>6</v>
      </c>
      <c r="K1" s="15" t="s">
        <v>7</v>
      </c>
      <c r="L1" s="18" t="s">
        <v>65</v>
      </c>
    </row>
    <row r="2" spans="1:12">
      <c r="A2" s="4">
        <v>1</v>
      </c>
      <c r="B2" s="4" t="s">
        <v>15</v>
      </c>
      <c r="C2" s="12" t="s">
        <v>70</v>
      </c>
      <c r="D2" s="4" t="s">
        <v>67</v>
      </c>
      <c r="E2" s="5">
        <v>37.5</v>
      </c>
      <c r="F2" s="5">
        <v>146</v>
      </c>
      <c r="G2" s="5">
        <v>146</v>
      </c>
      <c r="H2" s="5">
        <v>4.51</v>
      </c>
      <c r="I2" s="16">
        <v>4.34</v>
      </c>
      <c r="J2" s="16">
        <v>4.3099999999999996</v>
      </c>
      <c r="K2" s="16">
        <v>4.28</v>
      </c>
      <c r="L2" s="7">
        <f t="shared" ref="L2:L33" si="0">I2*0.7+K2*0.3</f>
        <v>4.3220000000000001</v>
      </c>
    </row>
    <row r="3" spans="1:12">
      <c r="A3" s="4">
        <v>2</v>
      </c>
      <c r="B3" s="4" t="s">
        <v>53</v>
      </c>
      <c r="C3" s="12" t="s">
        <v>70</v>
      </c>
      <c r="D3" s="13" t="s">
        <v>67</v>
      </c>
      <c r="E3" s="5">
        <v>40</v>
      </c>
      <c r="F3" s="5">
        <v>164.5</v>
      </c>
      <c r="G3" s="5">
        <v>164.5</v>
      </c>
      <c r="H3" s="5">
        <v>4.49</v>
      </c>
      <c r="I3" s="16">
        <v>4.3</v>
      </c>
      <c r="J3" s="16">
        <v>4.51</v>
      </c>
      <c r="K3" s="16">
        <v>4.34</v>
      </c>
      <c r="L3" s="7">
        <f t="shared" si="0"/>
        <v>4.3119999999999994</v>
      </c>
    </row>
    <row r="4" spans="1:12">
      <c r="A4" s="4">
        <v>3</v>
      </c>
      <c r="B4" s="4" t="s">
        <v>52</v>
      </c>
      <c r="C4" s="12" t="s">
        <v>70</v>
      </c>
      <c r="D4" s="13" t="s">
        <v>68</v>
      </c>
      <c r="E4" s="5">
        <v>40</v>
      </c>
      <c r="F4" s="5">
        <v>145</v>
      </c>
      <c r="G4" s="5">
        <v>145</v>
      </c>
      <c r="H4" s="5">
        <v>4.13</v>
      </c>
      <c r="I4" s="16">
        <v>4.3</v>
      </c>
      <c r="J4" s="16">
        <v>4.1900000000000004</v>
      </c>
      <c r="K4" s="16">
        <v>4.28</v>
      </c>
      <c r="L4" s="7">
        <f t="shared" si="0"/>
        <v>4.2939999999999996</v>
      </c>
    </row>
    <row r="5" spans="1:12">
      <c r="A5" s="4">
        <v>4</v>
      </c>
      <c r="B5" s="4" t="s">
        <v>55</v>
      </c>
      <c r="C5" s="12" t="s">
        <v>70</v>
      </c>
      <c r="D5" s="13" t="s">
        <v>67</v>
      </c>
      <c r="E5" s="5">
        <v>35</v>
      </c>
      <c r="F5" s="5">
        <v>148</v>
      </c>
      <c r="G5" s="5">
        <v>148</v>
      </c>
      <c r="H5" s="5">
        <v>4.18</v>
      </c>
      <c r="I5" s="16">
        <v>4.29</v>
      </c>
      <c r="J5" s="16">
        <v>4.18</v>
      </c>
      <c r="K5" s="16">
        <v>4.29</v>
      </c>
      <c r="L5" s="7">
        <f t="shared" si="0"/>
        <v>4.2899999999999991</v>
      </c>
    </row>
    <row r="6" spans="1:12">
      <c r="A6" s="4">
        <v>5</v>
      </c>
      <c r="B6" s="9" t="s">
        <v>58</v>
      </c>
      <c r="C6" s="12" t="s">
        <v>70</v>
      </c>
      <c r="D6" s="13"/>
      <c r="E6" s="10">
        <v>37</v>
      </c>
      <c r="F6" s="10">
        <v>141.5</v>
      </c>
      <c r="G6" s="10">
        <v>141.5</v>
      </c>
      <c r="H6" s="10">
        <v>4.32</v>
      </c>
      <c r="I6" s="16">
        <v>4.29</v>
      </c>
      <c r="J6" s="16">
        <v>4.32</v>
      </c>
      <c r="K6" s="16">
        <v>4.1399999999999997</v>
      </c>
      <c r="L6" s="11">
        <f t="shared" si="0"/>
        <v>4.2449999999999992</v>
      </c>
    </row>
    <row r="7" spans="1:12">
      <c r="A7" s="4">
        <v>6</v>
      </c>
      <c r="B7" s="9" t="s">
        <v>33</v>
      </c>
      <c r="C7" s="12" t="s">
        <v>71</v>
      </c>
      <c r="D7" s="13"/>
      <c r="E7" s="10">
        <v>35</v>
      </c>
      <c r="F7" s="10">
        <v>133</v>
      </c>
      <c r="G7" s="10">
        <v>133</v>
      </c>
      <c r="H7" s="10">
        <v>4.34</v>
      </c>
      <c r="I7" s="16">
        <v>4.26</v>
      </c>
      <c r="J7" s="16">
        <v>4.33</v>
      </c>
      <c r="K7" s="16">
        <v>4.12</v>
      </c>
      <c r="L7" s="11">
        <f t="shared" si="0"/>
        <v>4.218</v>
      </c>
    </row>
    <row r="8" spans="1:12">
      <c r="A8" s="4">
        <v>7</v>
      </c>
      <c r="B8" s="9" t="s">
        <v>19</v>
      </c>
      <c r="C8" s="12" t="s">
        <v>71</v>
      </c>
      <c r="D8" s="9"/>
      <c r="E8" s="10">
        <v>41</v>
      </c>
      <c r="F8" s="10">
        <v>140</v>
      </c>
      <c r="G8" s="10">
        <v>140</v>
      </c>
      <c r="H8" s="10">
        <v>4.1900000000000004</v>
      </c>
      <c r="I8" s="16">
        <v>4.16</v>
      </c>
      <c r="J8" s="16">
        <v>4.21</v>
      </c>
      <c r="K8" s="16">
        <v>4.2699999999999996</v>
      </c>
      <c r="L8" s="11">
        <f t="shared" si="0"/>
        <v>4.1929999999999996</v>
      </c>
    </row>
    <row r="9" spans="1:12">
      <c r="A9" s="4">
        <v>8</v>
      </c>
      <c r="B9" s="9" t="s">
        <v>36</v>
      </c>
      <c r="C9" s="12" t="s">
        <v>70</v>
      </c>
      <c r="D9" s="13"/>
      <c r="E9" s="10">
        <v>37</v>
      </c>
      <c r="F9" s="10">
        <v>136</v>
      </c>
      <c r="G9" s="10">
        <v>136</v>
      </c>
      <c r="H9" s="10">
        <v>4.29</v>
      </c>
      <c r="I9" s="16">
        <v>4.18</v>
      </c>
      <c r="J9" s="16">
        <v>4.3</v>
      </c>
      <c r="K9" s="16">
        <v>4.2</v>
      </c>
      <c r="L9" s="11">
        <f t="shared" si="0"/>
        <v>4.1859999999999999</v>
      </c>
    </row>
    <row r="10" spans="1:12">
      <c r="A10" s="4">
        <v>9</v>
      </c>
      <c r="B10" s="9" t="s">
        <v>57</v>
      </c>
      <c r="C10" s="12" t="s">
        <v>71</v>
      </c>
      <c r="D10" s="13"/>
      <c r="E10" s="10">
        <v>39.5</v>
      </c>
      <c r="F10" s="10">
        <v>138</v>
      </c>
      <c r="G10" s="10">
        <v>138</v>
      </c>
      <c r="H10" s="10">
        <v>4.22</v>
      </c>
      <c r="I10" s="16">
        <v>4.2</v>
      </c>
      <c r="J10" s="16">
        <v>4.2699999999999996</v>
      </c>
      <c r="K10" s="16">
        <v>4.1100000000000003</v>
      </c>
      <c r="L10" s="11">
        <f t="shared" si="0"/>
        <v>4.173</v>
      </c>
    </row>
    <row r="11" spans="1:12">
      <c r="A11" s="4">
        <v>10</v>
      </c>
      <c r="B11" s="9" t="s">
        <v>34</v>
      </c>
      <c r="C11" s="12" t="s">
        <v>70</v>
      </c>
      <c r="D11" s="13"/>
      <c r="E11" s="10">
        <v>35</v>
      </c>
      <c r="F11" s="10">
        <v>139</v>
      </c>
      <c r="G11" s="10">
        <v>139</v>
      </c>
      <c r="H11" s="10">
        <v>4.42</v>
      </c>
      <c r="I11" s="16">
        <v>4.21</v>
      </c>
      <c r="J11" s="16">
        <v>4.42</v>
      </c>
      <c r="K11" s="16">
        <v>4.05</v>
      </c>
      <c r="L11" s="11">
        <f t="shared" si="0"/>
        <v>4.161999999999999</v>
      </c>
    </row>
    <row r="12" spans="1:12">
      <c r="A12" s="4">
        <v>11</v>
      </c>
      <c r="B12" s="9" t="s">
        <v>51</v>
      </c>
      <c r="C12" s="12" t="s">
        <v>70</v>
      </c>
      <c r="D12" s="13"/>
      <c r="E12" s="10">
        <v>32</v>
      </c>
      <c r="F12" s="10">
        <v>136.5</v>
      </c>
      <c r="G12" s="10">
        <v>134</v>
      </c>
      <c r="H12" s="10">
        <v>4.46</v>
      </c>
      <c r="I12" s="16">
        <v>4.22</v>
      </c>
      <c r="J12" s="16">
        <v>4.46</v>
      </c>
      <c r="K12" s="16">
        <v>3.98</v>
      </c>
      <c r="L12" s="11">
        <f t="shared" si="0"/>
        <v>4.1479999999999997</v>
      </c>
    </row>
    <row r="13" spans="1:12">
      <c r="A13" s="4">
        <v>12</v>
      </c>
      <c r="B13" s="9" t="s">
        <v>9</v>
      </c>
      <c r="C13" s="12" t="s">
        <v>70</v>
      </c>
      <c r="D13" s="9"/>
      <c r="E13" s="10">
        <v>36</v>
      </c>
      <c r="F13" s="10">
        <v>174.5</v>
      </c>
      <c r="G13" s="10">
        <v>174.5</v>
      </c>
      <c r="H13" s="10">
        <v>4.25</v>
      </c>
      <c r="I13" s="16">
        <v>4.1399999999999997</v>
      </c>
      <c r="J13" s="16">
        <v>4.29</v>
      </c>
      <c r="K13" s="16">
        <v>4.03</v>
      </c>
      <c r="L13" s="11">
        <f t="shared" si="0"/>
        <v>4.1069999999999993</v>
      </c>
    </row>
    <row r="14" spans="1:12">
      <c r="A14" s="4">
        <v>13</v>
      </c>
      <c r="B14" s="9" t="s">
        <v>18</v>
      </c>
      <c r="C14" s="12" t="s">
        <v>71</v>
      </c>
      <c r="D14" s="9"/>
      <c r="E14" s="10">
        <v>40.5</v>
      </c>
      <c r="F14" s="10">
        <v>142.5</v>
      </c>
      <c r="G14" s="10">
        <v>142.5</v>
      </c>
      <c r="H14" s="10">
        <v>4.37</v>
      </c>
      <c r="I14" s="16">
        <v>4.1100000000000003</v>
      </c>
      <c r="J14" s="16">
        <v>4.38</v>
      </c>
      <c r="K14" s="16">
        <v>3.97</v>
      </c>
      <c r="L14" s="11">
        <f t="shared" si="0"/>
        <v>4.0680000000000005</v>
      </c>
    </row>
    <row r="15" spans="1:12">
      <c r="A15" s="4">
        <v>14</v>
      </c>
      <c r="B15" s="9" t="s">
        <v>37</v>
      </c>
      <c r="C15" s="12" t="s">
        <v>71</v>
      </c>
      <c r="D15" s="13"/>
      <c r="E15" s="10">
        <v>41</v>
      </c>
      <c r="F15" s="10">
        <v>140.5</v>
      </c>
      <c r="G15" s="10">
        <v>140.5</v>
      </c>
      <c r="H15" s="10">
        <v>4.05</v>
      </c>
      <c r="I15" s="16">
        <v>4.05</v>
      </c>
      <c r="J15" s="16">
        <v>4.13</v>
      </c>
      <c r="K15" s="16">
        <v>3.99</v>
      </c>
      <c r="L15" s="11">
        <f t="shared" si="0"/>
        <v>4.032</v>
      </c>
    </row>
    <row r="16" spans="1:12">
      <c r="A16" s="4">
        <v>15</v>
      </c>
      <c r="B16" s="9" t="s">
        <v>46</v>
      </c>
      <c r="C16" s="12" t="s">
        <v>71</v>
      </c>
      <c r="D16" s="13"/>
      <c r="E16" s="10">
        <v>36.5</v>
      </c>
      <c r="F16" s="10">
        <v>136</v>
      </c>
      <c r="G16" s="10">
        <v>136</v>
      </c>
      <c r="H16" s="10">
        <v>4.18</v>
      </c>
      <c r="I16" s="16">
        <v>4.0199999999999996</v>
      </c>
      <c r="J16" s="16">
        <v>4.2</v>
      </c>
      <c r="K16" s="16">
        <v>4.05</v>
      </c>
      <c r="L16" s="11">
        <f t="shared" si="0"/>
        <v>4.0289999999999999</v>
      </c>
    </row>
    <row r="17" spans="1:12">
      <c r="A17" s="4">
        <v>16</v>
      </c>
      <c r="B17" s="9" t="s">
        <v>45</v>
      </c>
      <c r="C17" s="12" t="s">
        <v>70</v>
      </c>
      <c r="D17" s="13"/>
      <c r="E17" s="10">
        <v>34</v>
      </c>
      <c r="F17" s="10">
        <v>135.5</v>
      </c>
      <c r="G17" s="10">
        <v>135.5</v>
      </c>
      <c r="H17" s="10">
        <v>3.85</v>
      </c>
      <c r="I17" s="16">
        <v>3.97</v>
      </c>
      <c r="J17" s="16">
        <v>3.85</v>
      </c>
      <c r="K17" s="16">
        <v>4.01</v>
      </c>
      <c r="L17" s="11">
        <f t="shared" si="0"/>
        <v>3.9819999999999998</v>
      </c>
    </row>
    <row r="18" spans="1:12">
      <c r="A18" s="4">
        <v>17</v>
      </c>
      <c r="B18" s="9" t="s">
        <v>22</v>
      </c>
      <c r="C18" s="12" t="s">
        <v>71</v>
      </c>
      <c r="D18" s="13"/>
      <c r="E18" s="10">
        <v>39.5</v>
      </c>
      <c r="F18" s="10">
        <v>138.5</v>
      </c>
      <c r="G18" s="10">
        <v>138.5</v>
      </c>
      <c r="H18" s="10">
        <v>4.5199999999999996</v>
      </c>
      <c r="I18" s="16">
        <v>4.03</v>
      </c>
      <c r="J18" s="16">
        <v>4.5199999999999996</v>
      </c>
      <c r="K18" s="16">
        <v>3.86</v>
      </c>
      <c r="L18" s="11">
        <f t="shared" si="0"/>
        <v>3.9790000000000001</v>
      </c>
    </row>
    <row r="19" spans="1:12">
      <c r="A19" s="4">
        <v>18</v>
      </c>
      <c r="B19" s="4" t="s">
        <v>32</v>
      </c>
      <c r="C19" s="12" t="s">
        <v>71</v>
      </c>
      <c r="D19" s="13"/>
      <c r="E19" s="5">
        <v>29</v>
      </c>
      <c r="F19" s="5">
        <v>131.5</v>
      </c>
      <c r="G19" s="5">
        <v>131.5</v>
      </c>
      <c r="H19" s="5">
        <v>3.68</v>
      </c>
      <c r="I19" s="16">
        <v>3.92</v>
      </c>
      <c r="J19" s="16">
        <v>3.68</v>
      </c>
      <c r="K19" s="16">
        <v>4.0999999999999996</v>
      </c>
      <c r="L19" s="7">
        <f t="shared" si="0"/>
        <v>3.9739999999999993</v>
      </c>
    </row>
    <row r="20" spans="1:12">
      <c r="A20" s="4">
        <v>19</v>
      </c>
      <c r="B20" s="4" t="s">
        <v>43</v>
      </c>
      <c r="C20" s="12" t="s">
        <v>70</v>
      </c>
      <c r="D20" s="13" t="s">
        <v>68</v>
      </c>
      <c r="E20" s="5">
        <v>45.5</v>
      </c>
      <c r="F20" s="5">
        <v>153</v>
      </c>
      <c r="G20" s="5">
        <v>153</v>
      </c>
      <c r="H20" s="5">
        <v>3.97</v>
      </c>
      <c r="I20" s="16">
        <v>3.94</v>
      </c>
      <c r="J20" s="16">
        <v>4.0999999999999996</v>
      </c>
      <c r="K20" s="16">
        <v>3.97</v>
      </c>
      <c r="L20" s="7">
        <f t="shared" si="0"/>
        <v>3.9489999999999998</v>
      </c>
    </row>
    <row r="21" spans="1:12">
      <c r="A21" s="4">
        <v>20</v>
      </c>
      <c r="B21" s="4" t="s">
        <v>30</v>
      </c>
      <c r="C21" s="12" t="s">
        <v>70</v>
      </c>
      <c r="D21" s="13" t="s">
        <v>68</v>
      </c>
      <c r="E21" s="5">
        <v>29</v>
      </c>
      <c r="F21" s="5">
        <v>141.5</v>
      </c>
      <c r="G21" s="5">
        <v>141.5</v>
      </c>
      <c r="H21" s="5">
        <v>4.22</v>
      </c>
      <c r="I21" s="16">
        <v>3.94</v>
      </c>
      <c r="J21" s="16">
        <v>4.18</v>
      </c>
      <c r="K21" s="16">
        <v>3.96</v>
      </c>
      <c r="L21" s="7">
        <f t="shared" si="0"/>
        <v>3.9459999999999997</v>
      </c>
    </row>
    <row r="22" spans="1:12">
      <c r="A22" s="4">
        <v>21</v>
      </c>
      <c r="B22" s="4" t="s">
        <v>26</v>
      </c>
      <c r="C22" s="12" t="s">
        <v>70</v>
      </c>
      <c r="D22" s="13"/>
      <c r="E22" s="5">
        <v>46.5</v>
      </c>
      <c r="F22" s="5">
        <v>161</v>
      </c>
      <c r="G22" s="5">
        <v>161</v>
      </c>
      <c r="H22" s="5">
        <v>4.46</v>
      </c>
      <c r="I22" s="16">
        <v>4.05</v>
      </c>
      <c r="J22" s="16">
        <v>4.3600000000000003</v>
      </c>
      <c r="K22" s="16">
        <v>3.65</v>
      </c>
      <c r="L22" s="7">
        <f t="shared" si="0"/>
        <v>3.9299999999999997</v>
      </c>
    </row>
    <row r="23" spans="1:12">
      <c r="A23" s="4">
        <v>22</v>
      </c>
      <c r="B23" s="4" t="s">
        <v>54</v>
      </c>
      <c r="C23" s="12" t="s">
        <v>70</v>
      </c>
      <c r="D23" s="13"/>
      <c r="E23" s="5">
        <v>42.5</v>
      </c>
      <c r="F23" s="5">
        <v>163.5</v>
      </c>
      <c r="G23" s="5">
        <v>163.5</v>
      </c>
      <c r="H23" s="5">
        <v>4.12</v>
      </c>
      <c r="I23" s="17">
        <v>3.9</v>
      </c>
      <c r="J23" s="16">
        <v>4.22</v>
      </c>
      <c r="K23" s="17">
        <v>3.91</v>
      </c>
      <c r="L23" s="7">
        <f t="shared" si="0"/>
        <v>3.903</v>
      </c>
    </row>
    <row r="24" spans="1:12">
      <c r="A24" s="4">
        <v>23</v>
      </c>
      <c r="B24" s="4" t="s">
        <v>35</v>
      </c>
      <c r="C24" s="12" t="s">
        <v>71</v>
      </c>
      <c r="D24" s="13"/>
      <c r="E24" s="5">
        <v>35</v>
      </c>
      <c r="F24" s="5">
        <v>135</v>
      </c>
      <c r="G24" s="5">
        <v>135</v>
      </c>
      <c r="H24" s="5">
        <v>3.96</v>
      </c>
      <c r="I24" s="16">
        <v>3.88</v>
      </c>
      <c r="J24" s="16">
        <v>3.94</v>
      </c>
      <c r="K24" s="16">
        <v>3.89</v>
      </c>
      <c r="L24" s="7">
        <f t="shared" si="0"/>
        <v>3.883</v>
      </c>
    </row>
    <row r="25" spans="1:12">
      <c r="A25" s="4">
        <v>24</v>
      </c>
      <c r="B25" s="4" t="s">
        <v>48</v>
      </c>
      <c r="C25" s="12" t="s">
        <v>70</v>
      </c>
      <c r="D25" s="13"/>
      <c r="E25" s="5">
        <v>39.5</v>
      </c>
      <c r="F25" s="5">
        <v>139</v>
      </c>
      <c r="G25" s="5">
        <v>136</v>
      </c>
      <c r="H25" s="5">
        <v>4.1100000000000003</v>
      </c>
      <c r="I25" s="16">
        <v>3.88</v>
      </c>
      <c r="J25" s="16">
        <v>3.89</v>
      </c>
      <c r="K25" s="16">
        <v>3.81</v>
      </c>
      <c r="L25" s="7">
        <f t="shared" si="0"/>
        <v>3.859</v>
      </c>
    </row>
    <row r="26" spans="1:12">
      <c r="A26" s="4">
        <v>25</v>
      </c>
      <c r="B26" s="4" t="s">
        <v>49</v>
      </c>
      <c r="C26" s="12" t="s">
        <v>70</v>
      </c>
      <c r="D26" s="13"/>
      <c r="E26" s="5">
        <v>33</v>
      </c>
      <c r="F26" s="5">
        <v>133.5</v>
      </c>
      <c r="G26" s="5">
        <v>133.5</v>
      </c>
      <c r="H26" s="5">
        <v>4.2</v>
      </c>
      <c r="I26" s="16">
        <v>3.87</v>
      </c>
      <c r="J26" s="16">
        <v>4.2</v>
      </c>
      <c r="K26" s="16">
        <v>3.72</v>
      </c>
      <c r="L26" s="7">
        <f t="shared" si="0"/>
        <v>3.8250000000000002</v>
      </c>
    </row>
    <row r="27" spans="1:12">
      <c r="A27" s="4">
        <v>26</v>
      </c>
      <c r="B27" s="4" t="s">
        <v>27</v>
      </c>
      <c r="C27" s="12" t="s">
        <v>70</v>
      </c>
      <c r="D27" s="13"/>
      <c r="E27" s="5">
        <v>33.5</v>
      </c>
      <c r="F27" s="5">
        <v>135.5</v>
      </c>
      <c r="G27" s="5">
        <v>135.5</v>
      </c>
      <c r="H27" s="5">
        <v>3.98</v>
      </c>
      <c r="I27" s="16">
        <v>3.78</v>
      </c>
      <c r="J27" s="16">
        <v>4.01</v>
      </c>
      <c r="K27" s="16">
        <v>3.76</v>
      </c>
      <c r="L27" s="7">
        <f t="shared" si="0"/>
        <v>3.774</v>
      </c>
    </row>
    <row r="28" spans="1:12">
      <c r="A28" s="4">
        <v>27</v>
      </c>
      <c r="B28" s="4" t="s">
        <v>21</v>
      </c>
      <c r="C28" s="12" t="s">
        <v>70</v>
      </c>
      <c r="D28" s="13"/>
      <c r="E28" s="5">
        <v>48.5</v>
      </c>
      <c r="F28" s="5">
        <v>159</v>
      </c>
      <c r="G28" s="5">
        <v>159</v>
      </c>
      <c r="H28" s="5">
        <v>3.96</v>
      </c>
      <c r="I28" s="16">
        <v>3.75</v>
      </c>
      <c r="J28" s="16">
        <v>4.05</v>
      </c>
      <c r="K28" s="16">
        <v>3.77</v>
      </c>
      <c r="L28" s="7">
        <f t="shared" si="0"/>
        <v>3.7560000000000002</v>
      </c>
    </row>
    <row r="29" spans="1:12">
      <c r="A29" s="4">
        <v>28</v>
      </c>
      <c r="B29" s="4" t="s">
        <v>38</v>
      </c>
      <c r="C29" s="12" t="s">
        <v>70</v>
      </c>
      <c r="D29" s="13"/>
      <c r="E29" s="5">
        <v>36.5</v>
      </c>
      <c r="F29" s="5">
        <v>132</v>
      </c>
      <c r="G29" s="5">
        <v>132</v>
      </c>
      <c r="H29" s="5">
        <v>3.9</v>
      </c>
      <c r="I29" s="16">
        <v>3.86</v>
      </c>
      <c r="J29" s="16">
        <v>3.91</v>
      </c>
      <c r="K29" s="16">
        <v>3.41</v>
      </c>
      <c r="L29" s="7">
        <f t="shared" si="0"/>
        <v>3.7249999999999996</v>
      </c>
    </row>
    <row r="30" spans="1:12">
      <c r="A30" s="4">
        <v>29</v>
      </c>
      <c r="B30" s="4" t="s">
        <v>42</v>
      </c>
      <c r="C30" s="12" t="s">
        <v>71</v>
      </c>
      <c r="D30" s="13"/>
      <c r="E30" s="5">
        <v>39</v>
      </c>
      <c r="F30" s="5">
        <v>138</v>
      </c>
      <c r="G30" s="5">
        <v>138</v>
      </c>
      <c r="H30" s="5">
        <v>3.93</v>
      </c>
      <c r="I30" s="16">
        <v>3.7</v>
      </c>
      <c r="J30" s="16">
        <v>4.04</v>
      </c>
      <c r="K30" s="16">
        <v>3.71</v>
      </c>
      <c r="L30" s="7">
        <f t="shared" si="0"/>
        <v>3.7029999999999998</v>
      </c>
    </row>
    <row r="31" spans="1:12">
      <c r="A31" s="4">
        <v>30</v>
      </c>
      <c r="B31" s="4" t="s">
        <v>10</v>
      </c>
      <c r="C31" s="12" t="s">
        <v>70</v>
      </c>
      <c r="D31" s="4"/>
      <c r="E31" s="5">
        <v>34</v>
      </c>
      <c r="F31" s="5">
        <v>134.5</v>
      </c>
      <c r="G31" s="5">
        <v>134.5</v>
      </c>
      <c r="H31" s="5">
        <v>3.81</v>
      </c>
      <c r="I31" s="16">
        <v>3.65</v>
      </c>
      <c r="J31" s="16">
        <v>3.81</v>
      </c>
      <c r="K31" s="16">
        <v>3.75</v>
      </c>
      <c r="L31" s="7">
        <f t="shared" si="0"/>
        <v>3.6799999999999997</v>
      </c>
    </row>
    <row r="32" spans="1:12">
      <c r="A32" s="4">
        <v>31</v>
      </c>
      <c r="B32" s="4" t="s">
        <v>50</v>
      </c>
      <c r="C32" s="12" t="s">
        <v>70</v>
      </c>
      <c r="D32" s="13"/>
      <c r="E32" s="5">
        <v>40</v>
      </c>
      <c r="F32" s="5">
        <v>137.5</v>
      </c>
      <c r="G32" s="5">
        <v>135</v>
      </c>
      <c r="H32" s="5">
        <v>4.18</v>
      </c>
      <c r="I32" s="16">
        <v>3.68</v>
      </c>
      <c r="J32" s="16">
        <v>4.1399999999999997</v>
      </c>
      <c r="K32" s="16">
        <v>3.56</v>
      </c>
      <c r="L32" s="7">
        <f t="shared" si="0"/>
        <v>3.6440000000000001</v>
      </c>
    </row>
    <row r="33" spans="1:12">
      <c r="A33" s="4">
        <v>32</v>
      </c>
      <c r="B33" s="4" t="s">
        <v>39</v>
      </c>
      <c r="C33" s="12" t="s">
        <v>70</v>
      </c>
      <c r="D33" s="13"/>
      <c r="E33" s="5">
        <v>47</v>
      </c>
      <c r="F33" s="5">
        <v>134.5</v>
      </c>
      <c r="G33" s="5">
        <v>134.5</v>
      </c>
      <c r="H33" s="5">
        <v>3.93</v>
      </c>
      <c r="I33" s="16">
        <v>3.64</v>
      </c>
      <c r="J33" s="16">
        <v>3.91</v>
      </c>
      <c r="K33" s="16">
        <v>3.65</v>
      </c>
      <c r="L33" s="7">
        <f t="shared" si="0"/>
        <v>3.6429999999999998</v>
      </c>
    </row>
    <row r="34" spans="1:12">
      <c r="A34" s="4">
        <v>33</v>
      </c>
      <c r="B34" s="4" t="s">
        <v>47</v>
      </c>
      <c r="C34" s="12" t="s">
        <v>71</v>
      </c>
      <c r="D34" s="13"/>
      <c r="E34" s="5">
        <v>37</v>
      </c>
      <c r="F34" s="5">
        <v>136</v>
      </c>
      <c r="G34" s="5">
        <v>136</v>
      </c>
      <c r="H34" s="5">
        <v>4.01</v>
      </c>
      <c r="I34" s="16">
        <v>3.66</v>
      </c>
      <c r="J34" s="16">
        <v>4.01</v>
      </c>
      <c r="K34" s="16">
        <v>3.46</v>
      </c>
      <c r="L34" s="7">
        <f t="shared" ref="L34:L58" si="1">I34*0.7+K34*0.3</f>
        <v>3.5999999999999996</v>
      </c>
    </row>
    <row r="35" spans="1:12">
      <c r="A35" s="4">
        <v>34</v>
      </c>
      <c r="B35" s="4" t="s">
        <v>29</v>
      </c>
      <c r="C35" s="12" t="s">
        <v>70</v>
      </c>
      <c r="D35" s="13" t="s">
        <v>67</v>
      </c>
      <c r="E35" s="5">
        <v>44.5</v>
      </c>
      <c r="F35" s="5">
        <v>144</v>
      </c>
      <c r="G35" s="5">
        <v>144</v>
      </c>
      <c r="H35" s="5">
        <v>3.79</v>
      </c>
      <c r="I35" s="16">
        <v>3.55</v>
      </c>
      <c r="J35" s="16">
        <v>3.91</v>
      </c>
      <c r="K35" s="16">
        <v>3.63</v>
      </c>
      <c r="L35" s="7">
        <f t="shared" si="1"/>
        <v>3.5739999999999998</v>
      </c>
    </row>
    <row r="36" spans="1:12">
      <c r="A36" s="4">
        <v>35</v>
      </c>
      <c r="B36" s="4" t="s">
        <v>60</v>
      </c>
      <c r="C36" s="12" t="s">
        <v>71</v>
      </c>
      <c r="D36" s="13"/>
      <c r="E36" s="5">
        <v>40</v>
      </c>
      <c r="F36" s="5">
        <v>139.5</v>
      </c>
      <c r="G36" s="5">
        <v>139.5</v>
      </c>
      <c r="H36" s="5">
        <v>3.8</v>
      </c>
      <c r="I36" s="16">
        <v>3.56</v>
      </c>
      <c r="J36" s="16">
        <v>3.81</v>
      </c>
      <c r="K36" s="16">
        <v>3.58</v>
      </c>
      <c r="L36" s="7">
        <f t="shared" si="1"/>
        <v>3.5659999999999998</v>
      </c>
    </row>
    <row r="37" spans="1:12">
      <c r="A37" s="4">
        <v>36</v>
      </c>
      <c r="B37" s="4" t="s">
        <v>17</v>
      </c>
      <c r="C37" s="12" t="s">
        <v>70</v>
      </c>
      <c r="D37" s="4"/>
      <c r="E37" s="5">
        <v>37</v>
      </c>
      <c r="F37" s="5">
        <v>135.5</v>
      </c>
      <c r="G37" s="5">
        <v>135.5</v>
      </c>
      <c r="H37" s="5">
        <v>3.72</v>
      </c>
      <c r="I37" s="16">
        <v>3.45</v>
      </c>
      <c r="J37" s="16">
        <v>3.72</v>
      </c>
      <c r="K37" s="16">
        <v>3.54</v>
      </c>
      <c r="L37" s="7">
        <f t="shared" si="1"/>
        <v>3.4770000000000003</v>
      </c>
    </row>
    <row r="38" spans="1:12">
      <c r="A38" s="4">
        <v>37</v>
      </c>
      <c r="B38" s="4" t="s">
        <v>40</v>
      </c>
      <c r="C38" s="12" t="s">
        <v>71</v>
      </c>
      <c r="D38" s="13"/>
      <c r="E38" s="5">
        <v>33</v>
      </c>
      <c r="F38" s="5">
        <v>132</v>
      </c>
      <c r="G38" s="5">
        <v>132</v>
      </c>
      <c r="H38" s="5">
        <v>3.75</v>
      </c>
      <c r="I38" s="16">
        <v>3.5</v>
      </c>
      <c r="J38" s="16">
        <v>3.75</v>
      </c>
      <c r="K38" s="16">
        <v>3.38</v>
      </c>
      <c r="L38" s="7">
        <f t="shared" si="1"/>
        <v>3.4639999999999995</v>
      </c>
    </row>
    <row r="39" spans="1:12">
      <c r="A39" s="4">
        <v>38</v>
      </c>
      <c r="B39" s="4" t="s">
        <v>28</v>
      </c>
      <c r="C39" s="12" t="s">
        <v>70</v>
      </c>
      <c r="D39" s="13" t="s">
        <v>67</v>
      </c>
      <c r="E39" s="5">
        <v>41.5</v>
      </c>
      <c r="F39" s="5">
        <v>141</v>
      </c>
      <c r="G39" s="5">
        <v>141</v>
      </c>
      <c r="H39" s="5">
        <v>3.6</v>
      </c>
      <c r="I39" s="16">
        <v>3.44</v>
      </c>
      <c r="J39" s="16">
        <v>3.41</v>
      </c>
      <c r="K39" s="16">
        <v>3.47</v>
      </c>
      <c r="L39" s="7">
        <f t="shared" si="1"/>
        <v>3.4489999999999998</v>
      </c>
    </row>
    <row r="40" spans="1:12">
      <c r="A40" s="4">
        <v>39</v>
      </c>
      <c r="B40" s="4" t="s">
        <v>20</v>
      </c>
      <c r="C40" s="12" t="s">
        <v>71</v>
      </c>
      <c r="D40" s="13"/>
      <c r="E40" s="5">
        <v>43.5</v>
      </c>
      <c r="F40" s="5">
        <v>140</v>
      </c>
      <c r="G40" s="5">
        <v>140</v>
      </c>
      <c r="H40" s="5">
        <v>3.98</v>
      </c>
      <c r="I40" s="16">
        <v>3.53</v>
      </c>
      <c r="J40" s="16">
        <v>3.94</v>
      </c>
      <c r="K40" s="16">
        <v>3.19</v>
      </c>
      <c r="L40" s="7">
        <f t="shared" si="1"/>
        <v>3.4279999999999995</v>
      </c>
    </row>
    <row r="41" spans="1:12">
      <c r="A41" s="4">
        <v>40</v>
      </c>
      <c r="B41" s="4" t="s">
        <v>41</v>
      </c>
      <c r="C41" s="12" t="s">
        <v>70</v>
      </c>
      <c r="D41" s="13"/>
      <c r="E41" s="5">
        <v>53</v>
      </c>
      <c r="F41" s="5">
        <v>178</v>
      </c>
      <c r="G41" s="5">
        <v>178</v>
      </c>
      <c r="H41" s="5">
        <v>3.3</v>
      </c>
      <c r="I41" s="16">
        <v>3.4</v>
      </c>
      <c r="J41" s="16">
        <v>3.15</v>
      </c>
      <c r="K41" s="16">
        <v>3.49</v>
      </c>
      <c r="L41" s="7">
        <f t="shared" si="1"/>
        <v>3.4269999999999996</v>
      </c>
    </row>
    <row r="42" spans="1:12">
      <c r="A42" s="4">
        <v>41</v>
      </c>
      <c r="B42" s="4" t="s">
        <v>56</v>
      </c>
      <c r="C42" s="12" t="s">
        <v>71</v>
      </c>
      <c r="D42" s="13"/>
      <c r="E42" s="5">
        <v>41.5</v>
      </c>
      <c r="F42" s="5">
        <v>123.5</v>
      </c>
      <c r="G42" s="5">
        <v>123.5</v>
      </c>
      <c r="H42" s="5">
        <v>4</v>
      </c>
      <c r="I42" s="16">
        <v>3.56</v>
      </c>
      <c r="J42" s="16">
        <v>3.76</v>
      </c>
      <c r="K42" s="16">
        <v>2.94</v>
      </c>
      <c r="L42" s="7">
        <f t="shared" si="1"/>
        <v>3.3740000000000001</v>
      </c>
    </row>
    <row r="43" spans="1:12">
      <c r="A43" s="4">
        <v>42</v>
      </c>
      <c r="B43" s="4" t="s">
        <v>11</v>
      </c>
      <c r="C43" s="12" t="s">
        <v>71</v>
      </c>
      <c r="D43" s="4"/>
      <c r="E43" s="5">
        <v>31.5</v>
      </c>
      <c r="F43" s="5">
        <v>138</v>
      </c>
      <c r="G43" s="5">
        <v>138</v>
      </c>
      <c r="H43" s="5">
        <v>3.49</v>
      </c>
      <c r="I43" s="16">
        <v>3.41</v>
      </c>
      <c r="J43" s="16">
        <v>3.48</v>
      </c>
      <c r="K43" s="16">
        <v>3.19</v>
      </c>
      <c r="L43" s="7">
        <f t="shared" si="1"/>
        <v>3.3439999999999999</v>
      </c>
    </row>
    <row r="44" spans="1:12">
      <c r="A44" s="4">
        <v>43</v>
      </c>
      <c r="B44" s="4" t="s">
        <v>64</v>
      </c>
      <c r="C44" s="12" t="s">
        <v>71</v>
      </c>
      <c r="D44" s="13"/>
      <c r="E44" s="5">
        <v>36</v>
      </c>
      <c r="F44" s="5">
        <v>135.5</v>
      </c>
      <c r="G44" s="5">
        <v>135.5</v>
      </c>
      <c r="H44" s="5">
        <v>3.87</v>
      </c>
      <c r="I44" s="16">
        <v>3.39</v>
      </c>
      <c r="J44" s="16">
        <v>3.87</v>
      </c>
      <c r="K44" s="16">
        <v>3.1</v>
      </c>
      <c r="L44" s="7">
        <f t="shared" si="1"/>
        <v>3.3029999999999999</v>
      </c>
    </row>
    <row r="45" spans="1:12">
      <c r="A45" s="4">
        <v>44</v>
      </c>
      <c r="B45" s="4" t="s">
        <v>23</v>
      </c>
      <c r="C45" s="12" t="s">
        <v>71</v>
      </c>
      <c r="D45" s="13"/>
      <c r="E45" s="5">
        <v>38</v>
      </c>
      <c r="F45" s="5">
        <v>138.5</v>
      </c>
      <c r="G45" s="5">
        <v>138.5</v>
      </c>
      <c r="H45" s="5">
        <v>3.48</v>
      </c>
      <c r="I45" s="16">
        <v>3.31</v>
      </c>
      <c r="J45" s="16">
        <v>3.47</v>
      </c>
      <c r="K45" s="16">
        <v>3.26</v>
      </c>
      <c r="L45" s="7">
        <f t="shared" si="1"/>
        <v>3.2949999999999995</v>
      </c>
    </row>
    <row r="46" spans="1:12">
      <c r="A46" s="4">
        <v>45</v>
      </c>
      <c r="B46" s="4" t="s">
        <v>14</v>
      </c>
      <c r="C46" s="12" t="s">
        <v>71</v>
      </c>
      <c r="D46" s="4"/>
      <c r="E46" s="5">
        <v>44</v>
      </c>
      <c r="F46" s="5">
        <v>156</v>
      </c>
      <c r="G46" s="5">
        <v>156</v>
      </c>
      <c r="H46" s="5">
        <v>3.42</v>
      </c>
      <c r="I46" s="16">
        <v>3.22</v>
      </c>
      <c r="J46" s="16">
        <v>3.45</v>
      </c>
      <c r="K46" s="16">
        <v>3.35</v>
      </c>
      <c r="L46" s="7">
        <f t="shared" si="1"/>
        <v>3.2589999999999999</v>
      </c>
    </row>
    <row r="47" spans="1:12">
      <c r="A47" s="4">
        <v>46</v>
      </c>
      <c r="B47" s="4" t="s">
        <v>63</v>
      </c>
      <c r="C47" s="12" t="s">
        <v>71</v>
      </c>
      <c r="D47" s="13"/>
      <c r="E47" s="5">
        <v>42</v>
      </c>
      <c r="F47" s="5">
        <v>134</v>
      </c>
      <c r="G47" s="5">
        <v>134</v>
      </c>
      <c r="H47" s="5">
        <v>3.58</v>
      </c>
      <c r="I47" s="16">
        <v>3.25</v>
      </c>
      <c r="J47" s="16">
        <v>3.59</v>
      </c>
      <c r="K47" s="16">
        <v>3.1</v>
      </c>
      <c r="L47" s="7">
        <f t="shared" si="1"/>
        <v>3.2050000000000001</v>
      </c>
    </row>
    <row r="48" spans="1:12">
      <c r="A48" s="4">
        <v>47</v>
      </c>
      <c r="B48" s="4" t="s">
        <v>31</v>
      </c>
      <c r="C48" s="12" t="s">
        <v>70</v>
      </c>
      <c r="D48" s="13" t="s">
        <v>67</v>
      </c>
      <c r="E48" s="5">
        <v>34</v>
      </c>
      <c r="F48" s="5">
        <v>133</v>
      </c>
      <c r="G48" s="5">
        <v>133</v>
      </c>
      <c r="H48" s="5">
        <v>3.65</v>
      </c>
      <c r="I48" s="16">
        <v>3.05</v>
      </c>
      <c r="J48" s="16">
        <v>3.67</v>
      </c>
      <c r="K48" s="16">
        <v>3.12</v>
      </c>
      <c r="L48" s="7">
        <f t="shared" si="1"/>
        <v>3.0709999999999997</v>
      </c>
    </row>
    <row r="49" spans="1:12">
      <c r="A49" s="4">
        <v>48</v>
      </c>
      <c r="B49" s="4" t="s">
        <v>13</v>
      </c>
      <c r="C49" s="12" t="s">
        <v>71</v>
      </c>
      <c r="D49" s="4"/>
      <c r="E49" s="5">
        <v>36.5</v>
      </c>
      <c r="F49" s="5">
        <v>137</v>
      </c>
      <c r="G49" s="5">
        <v>137</v>
      </c>
      <c r="H49" s="5">
        <v>3.25</v>
      </c>
      <c r="I49" s="16">
        <v>3.02</v>
      </c>
      <c r="J49" s="16">
        <v>3.27</v>
      </c>
      <c r="K49" s="16">
        <v>3.16</v>
      </c>
      <c r="L49" s="7">
        <f t="shared" si="1"/>
        <v>3.0619999999999998</v>
      </c>
    </row>
    <row r="50" spans="1:12">
      <c r="A50" s="4">
        <v>49</v>
      </c>
      <c r="B50" s="4" t="s">
        <v>12</v>
      </c>
      <c r="C50" s="12" t="s">
        <v>71</v>
      </c>
      <c r="D50" s="4"/>
      <c r="E50" s="5">
        <v>39.5</v>
      </c>
      <c r="F50" s="5">
        <v>152.5</v>
      </c>
      <c r="G50" s="5">
        <v>152.5</v>
      </c>
      <c r="H50" s="5">
        <v>2.89</v>
      </c>
      <c r="I50" s="16">
        <v>2.82</v>
      </c>
      <c r="J50" s="16">
        <v>2.86</v>
      </c>
      <c r="K50" s="16">
        <v>3.05</v>
      </c>
      <c r="L50" s="7">
        <f t="shared" si="1"/>
        <v>2.8889999999999998</v>
      </c>
    </row>
    <row r="51" spans="1:12">
      <c r="A51" s="4">
        <v>50</v>
      </c>
      <c r="B51" s="4" t="s">
        <v>8</v>
      </c>
      <c r="C51" s="12" t="s">
        <v>70</v>
      </c>
      <c r="D51" s="4"/>
      <c r="E51" s="5">
        <v>45.5</v>
      </c>
      <c r="F51" s="5">
        <v>167.5</v>
      </c>
      <c r="G51" s="5">
        <v>165</v>
      </c>
      <c r="H51" s="5">
        <v>3.7</v>
      </c>
      <c r="I51" s="16">
        <v>2.9</v>
      </c>
      <c r="J51" s="16">
        <v>3.54</v>
      </c>
      <c r="K51" s="16">
        <v>2.86</v>
      </c>
      <c r="L51" s="7">
        <f t="shared" si="1"/>
        <v>2.8879999999999999</v>
      </c>
    </row>
    <row r="52" spans="1:12">
      <c r="A52" s="4">
        <v>51</v>
      </c>
      <c r="B52" s="4" t="s">
        <v>44</v>
      </c>
      <c r="C52" s="12" t="s">
        <v>71</v>
      </c>
      <c r="D52" s="13"/>
      <c r="E52" s="5">
        <v>45.5</v>
      </c>
      <c r="F52" s="5">
        <v>117.5</v>
      </c>
      <c r="G52" s="5">
        <v>117.5</v>
      </c>
      <c r="H52" s="5">
        <v>3.61</v>
      </c>
      <c r="I52" s="16">
        <v>2.9</v>
      </c>
      <c r="J52" s="16">
        <v>3.44</v>
      </c>
      <c r="K52" s="16">
        <v>2.4700000000000002</v>
      </c>
      <c r="L52" s="7">
        <f t="shared" si="1"/>
        <v>2.7709999999999999</v>
      </c>
    </row>
    <row r="53" spans="1:12">
      <c r="A53" s="4">
        <v>52</v>
      </c>
      <c r="B53" s="4" t="s">
        <v>61</v>
      </c>
      <c r="C53" s="12" t="s">
        <v>71</v>
      </c>
      <c r="D53" s="13"/>
      <c r="E53" s="5">
        <v>36</v>
      </c>
      <c r="F53" s="5">
        <v>117</v>
      </c>
      <c r="G53" s="5">
        <v>117</v>
      </c>
      <c r="H53" s="5">
        <v>3.43</v>
      </c>
      <c r="I53" s="16">
        <v>2.66</v>
      </c>
      <c r="J53" s="16">
        <v>3.09</v>
      </c>
      <c r="K53" s="16">
        <v>2.5499999999999998</v>
      </c>
      <c r="L53" s="7">
        <f t="shared" si="1"/>
        <v>2.6269999999999998</v>
      </c>
    </row>
    <row r="54" spans="1:12">
      <c r="A54" s="4">
        <v>53</v>
      </c>
      <c r="B54" s="4" t="s">
        <v>25</v>
      </c>
      <c r="C54" s="12" t="s">
        <v>71</v>
      </c>
      <c r="D54" s="13"/>
      <c r="E54" s="5">
        <v>41</v>
      </c>
      <c r="F54" s="5">
        <v>128.5</v>
      </c>
      <c r="G54" s="5">
        <v>128.5</v>
      </c>
      <c r="H54" s="5">
        <v>2.74</v>
      </c>
      <c r="I54" s="16">
        <v>2.39</v>
      </c>
      <c r="J54" s="16">
        <v>2.74</v>
      </c>
      <c r="K54" s="16">
        <v>2.6</v>
      </c>
      <c r="L54" s="7">
        <f t="shared" si="1"/>
        <v>2.4530000000000003</v>
      </c>
    </row>
    <row r="55" spans="1:12">
      <c r="A55" s="4">
        <v>54</v>
      </c>
      <c r="B55" s="4" t="s">
        <v>59</v>
      </c>
      <c r="C55" s="12" t="s">
        <v>71</v>
      </c>
      <c r="D55" s="13"/>
      <c r="E55" s="5">
        <v>39</v>
      </c>
      <c r="F55" s="5">
        <v>128.5</v>
      </c>
      <c r="G55" s="5">
        <v>128.5</v>
      </c>
      <c r="H55" s="5">
        <v>2.93</v>
      </c>
      <c r="I55" s="16">
        <v>2.3199999999999998</v>
      </c>
      <c r="J55" s="16">
        <v>2.99</v>
      </c>
      <c r="K55" s="16">
        <v>2.59</v>
      </c>
      <c r="L55" s="7">
        <f t="shared" si="1"/>
        <v>2.4009999999999998</v>
      </c>
    </row>
    <row r="56" spans="1:12">
      <c r="A56" s="4">
        <v>55</v>
      </c>
      <c r="B56" s="4" t="s">
        <v>62</v>
      </c>
      <c r="C56" s="12" t="s">
        <v>70</v>
      </c>
      <c r="D56" s="13"/>
      <c r="E56" s="5">
        <v>53</v>
      </c>
      <c r="F56" s="5">
        <v>121.5</v>
      </c>
      <c r="G56" s="5">
        <v>121.5</v>
      </c>
      <c r="H56" s="5">
        <v>2.93</v>
      </c>
      <c r="I56" s="16">
        <v>2.4300000000000002</v>
      </c>
      <c r="J56" s="16">
        <v>2.92</v>
      </c>
      <c r="K56" s="16">
        <v>2.04</v>
      </c>
      <c r="L56" s="7">
        <f t="shared" si="1"/>
        <v>2.3130000000000002</v>
      </c>
    </row>
    <row r="57" spans="1:12">
      <c r="A57" s="4">
        <v>56</v>
      </c>
      <c r="B57" s="4" t="s">
        <v>16</v>
      </c>
      <c r="C57" s="12" t="s">
        <v>71</v>
      </c>
      <c r="D57" s="4"/>
      <c r="E57" s="5">
        <v>31</v>
      </c>
      <c r="F57" s="5">
        <v>117.5</v>
      </c>
      <c r="G57" s="5">
        <v>117.5</v>
      </c>
      <c r="H57" s="5">
        <v>2.54</v>
      </c>
      <c r="I57" s="16">
        <v>2.2999999999999998</v>
      </c>
      <c r="J57" s="16">
        <v>2.33</v>
      </c>
      <c r="K57" s="16">
        <v>2.21</v>
      </c>
      <c r="L57" s="7">
        <f t="shared" si="1"/>
        <v>2.2729999999999997</v>
      </c>
    </row>
    <row r="58" spans="1:12">
      <c r="A58" s="4">
        <v>57</v>
      </c>
      <c r="B58" s="4" t="s">
        <v>24</v>
      </c>
      <c r="C58" s="12" t="s">
        <v>71</v>
      </c>
      <c r="D58" s="13"/>
      <c r="E58" s="5">
        <v>30</v>
      </c>
      <c r="F58" s="5">
        <v>128</v>
      </c>
      <c r="G58" s="5">
        <v>128</v>
      </c>
      <c r="H58" s="5">
        <v>2.19</v>
      </c>
      <c r="I58" s="16">
        <v>1.92</v>
      </c>
      <c r="J58" s="16">
        <v>2.19</v>
      </c>
      <c r="K58" s="16">
        <v>2.38</v>
      </c>
      <c r="L58" s="7">
        <f t="shared" si="1"/>
        <v>2.0579999999999998</v>
      </c>
    </row>
  </sheetData>
  <autoFilter ref="A1:L58">
    <sortState ref="A2:N58">
      <sortCondition descending="1" ref="L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C1" sqref="C1:C1048576"/>
    </sheetView>
  </sheetViews>
  <sheetFormatPr defaultRowHeight="13.5"/>
  <cols>
    <col min="1" max="2" width="11.625" style="2" customWidth="1"/>
    <col min="3" max="4" width="11.875" style="2" customWidth="1"/>
    <col min="5" max="5" width="13.625" style="2" customWidth="1"/>
    <col min="6" max="6" width="15.25" style="2" bestFit="1" customWidth="1"/>
    <col min="7" max="7" width="13.125" style="2" bestFit="1" customWidth="1"/>
    <col min="8" max="8" width="10.875" style="2" customWidth="1"/>
    <col min="9" max="9" width="10.875" style="14" customWidth="1"/>
    <col min="10" max="10" width="9.25" style="14" customWidth="1"/>
    <col min="11" max="11" width="9.625" style="14" customWidth="1"/>
    <col min="12" max="12" width="10.75" style="8" customWidth="1"/>
  </cols>
  <sheetData>
    <row r="1" spans="1:12" ht="24">
      <c r="A1" s="1" t="s">
        <v>72</v>
      </c>
      <c r="B1" s="1" t="s">
        <v>0</v>
      </c>
      <c r="C1" s="1" t="s">
        <v>69</v>
      </c>
      <c r="D1" s="1" t="s">
        <v>66</v>
      </c>
      <c r="E1" s="1" t="s">
        <v>1</v>
      </c>
      <c r="F1" s="1" t="s">
        <v>2</v>
      </c>
      <c r="G1" s="1" t="s">
        <v>3</v>
      </c>
      <c r="H1" s="3" t="s">
        <v>4</v>
      </c>
      <c r="I1" s="15" t="s">
        <v>5</v>
      </c>
      <c r="J1" s="15" t="s">
        <v>6</v>
      </c>
      <c r="K1" s="15" t="s">
        <v>7</v>
      </c>
      <c r="L1" s="6" t="s">
        <v>65</v>
      </c>
    </row>
    <row r="2" spans="1:12">
      <c r="A2" s="9">
        <v>1</v>
      </c>
      <c r="B2" s="9" t="s">
        <v>58</v>
      </c>
      <c r="C2" s="12" t="s">
        <v>70</v>
      </c>
      <c r="D2" s="13"/>
      <c r="E2" s="10">
        <v>37</v>
      </c>
      <c r="F2" s="10">
        <v>141.5</v>
      </c>
      <c r="G2" s="10">
        <v>141.5</v>
      </c>
      <c r="H2" s="10">
        <v>4.32</v>
      </c>
      <c r="I2" s="16">
        <v>4.29</v>
      </c>
      <c r="J2" s="16">
        <v>4.32</v>
      </c>
      <c r="K2" s="16">
        <v>4.1399999999999997</v>
      </c>
      <c r="L2" s="11">
        <f t="shared" ref="L2:L49" si="0">I2*0.7+K2*0.3</f>
        <v>4.2449999999999992</v>
      </c>
    </row>
    <row r="3" spans="1:12">
      <c r="A3" s="9">
        <v>2</v>
      </c>
      <c r="B3" s="9" t="s">
        <v>33</v>
      </c>
      <c r="C3" s="12" t="s">
        <v>71</v>
      </c>
      <c r="D3" s="13"/>
      <c r="E3" s="10">
        <v>35</v>
      </c>
      <c r="F3" s="10">
        <v>133</v>
      </c>
      <c r="G3" s="10">
        <v>133</v>
      </c>
      <c r="H3" s="10">
        <v>4.34</v>
      </c>
      <c r="I3" s="16">
        <v>4.26</v>
      </c>
      <c r="J3" s="16">
        <v>4.33</v>
      </c>
      <c r="K3" s="16">
        <v>4.12</v>
      </c>
      <c r="L3" s="11">
        <f t="shared" si="0"/>
        <v>4.218</v>
      </c>
    </row>
    <row r="4" spans="1:12">
      <c r="A4" s="9">
        <v>3</v>
      </c>
      <c r="B4" s="9" t="s">
        <v>19</v>
      </c>
      <c r="C4" s="12" t="s">
        <v>71</v>
      </c>
      <c r="D4" s="9"/>
      <c r="E4" s="10">
        <v>41</v>
      </c>
      <c r="F4" s="10">
        <v>140</v>
      </c>
      <c r="G4" s="10">
        <v>140</v>
      </c>
      <c r="H4" s="10">
        <v>4.1900000000000004</v>
      </c>
      <c r="I4" s="16">
        <v>4.16</v>
      </c>
      <c r="J4" s="16">
        <v>4.21</v>
      </c>
      <c r="K4" s="16">
        <v>4.2699999999999996</v>
      </c>
      <c r="L4" s="11">
        <f t="shared" si="0"/>
        <v>4.1929999999999996</v>
      </c>
    </row>
    <row r="5" spans="1:12">
      <c r="A5" s="9">
        <v>4</v>
      </c>
      <c r="B5" s="9" t="s">
        <v>36</v>
      </c>
      <c r="C5" s="12" t="s">
        <v>70</v>
      </c>
      <c r="D5" s="13"/>
      <c r="E5" s="10">
        <v>37</v>
      </c>
      <c r="F5" s="10">
        <v>136</v>
      </c>
      <c r="G5" s="10">
        <v>136</v>
      </c>
      <c r="H5" s="10">
        <v>4.29</v>
      </c>
      <c r="I5" s="16">
        <v>4.18</v>
      </c>
      <c r="J5" s="16">
        <v>4.3</v>
      </c>
      <c r="K5" s="16">
        <v>4.2</v>
      </c>
      <c r="L5" s="11">
        <f t="shared" si="0"/>
        <v>4.1859999999999999</v>
      </c>
    </row>
    <row r="6" spans="1:12">
      <c r="A6" s="9">
        <v>5</v>
      </c>
      <c r="B6" s="9" t="s">
        <v>57</v>
      </c>
      <c r="C6" s="12" t="s">
        <v>71</v>
      </c>
      <c r="D6" s="13"/>
      <c r="E6" s="10">
        <v>39.5</v>
      </c>
      <c r="F6" s="10">
        <v>138</v>
      </c>
      <c r="G6" s="10">
        <v>138</v>
      </c>
      <c r="H6" s="10">
        <v>4.22</v>
      </c>
      <c r="I6" s="16">
        <v>4.2</v>
      </c>
      <c r="J6" s="16">
        <v>4.2699999999999996</v>
      </c>
      <c r="K6" s="16">
        <v>4.1100000000000003</v>
      </c>
      <c r="L6" s="11">
        <f t="shared" si="0"/>
        <v>4.173</v>
      </c>
    </row>
    <row r="7" spans="1:12">
      <c r="A7" s="9">
        <v>6</v>
      </c>
      <c r="B7" s="9" t="s">
        <v>34</v>
      </c>
      <c r="C7" s="12" t="s">
        <v>70</v>
      </c>
      <c r="D7" s="13"/>
      <c r="E7" s="10">
        <v>35</v>
      </c>
      <c r="F7" s="10">
        <v>139</v>
      </c>
      <c r="G7" s="10">
        <v>139</v>
      </c>
      <c r="H7" s="10">
        <v>4.42</v>
      </c>
      <c r="I7" s="16">
        <v>4.21</v>
      </c>
      <c r="J7" s="16">
        <v>4.42</v>
      </c>
      <c r="K7" s="16">
        <v>4.05</v>
      </c>
      <c r="L7" s="11">
        <f t="shared" si="0"/>
        <v>4.161999999999999</v>
      </c>
    </row>
    <row r="8" spans="1:12">
      <c r="A8" s="9">
        <v>7</v>
      </c>
      <c r="B8" s="9" t="s">
        <v>51</v>
      </c>
      <c r="C8" s="12" t="s">
        <v>70</v>
      </c>
      <c r="D8" s="13"/>
      <c r="E8" s="10">
        <v>32</v>
      </c>
      <c r="F8" s="10">
        <v>136.5</v>
      </c>
      <c r="G8" s="10">
        <v>134</v>
      </c>
      <c r="H8" s="10">
        <v>4.46</v>
      </c>
      <c r="I8" s="16">
        <v>4.22</v>
      </c>
      <c r="J8" s="16">
        <v>4.46</v>
      </c>
      <c r="K8" s="16">
        <v>3.98</v>
      </c>
      <c r="L8" s="11">
        <f t="shared" si="0"/>
        <v>4.1479999999999997</v>
      </c>
    </row>
    <row r="9" spans="1:12">
      <c r="A9" s="9">
        <v>8</v>
      </c>
      <c r="B9" s="9" t="s">
        <v>9</v>
      </c>
      <c r="C9" s="12" t="s">
        <v>70</v>
      </c>
      <c r="D9" s="9"/>
      <c r="E9" s="10">
        <v>36</v>
      </c>
      <c r="F9" s="10">
        <v>174.5</v>
      </c>
      <c r="G9" s="10">
        <v>174.5</v>
      </c>
      <c r="H9" s="10">
        <v>4.25</v>
      </c>
      <c r="I9" s="16">
        <v>4.1399999999999997</v>
      </c>
      <c r="J9" s="16">
        <v>4.29</v>
      </c>
      <c r="K9" s="16">
        <v>4.03</v>
      </c>
      <c r="L9" s="11">
        <f t="shared" si="0"/>
        <v>4.1069999999999993</v>
      </c>
    </row>
    <row r="10" spans="1:12">
      <c r="A10" s="9">
        <v>9</v>
      </c>
      <c r="B10" s="9" t="s">
        <v>18</v>
      </c>
      <c r="C10" s="12" t="s">
        <v>71</v>
      </c>
      <c r="D10" s="9"/>
      <c r="E10" s="10">
        <v>40.5</v>
      </c>
      <c r="F10" s="10">
        <v>142.5</v>
      </c>
      <c r="G10" s="10">
        <v>142.5</v>
      </c>
      <c r="H10" s="10">
        <v>4.37</v>
      </c>
      <c r="I10" s="16">
        <v>4.1100000000000003</v>
      </c>
      <c r="J10" s="16">
        <v>4.38</v>
      </c>
      <c r="K10" s="16">
        <v>3.97</v>
      </c>
      <c r="L10" s="11">
        <f t="shared" si="0"/>
        <v>4.0680000000000005</v>
      </c>
    </row>
    <row r="11" spans="1:12">
      <c r="A11" s="9">
        <v>10</v>
      </c>
      <c r="B11" s="9" t="s">
        <v>37</v>
      </c>
      <c r="C11" s="12" t="s">
        <v>71</v>
      </c>
      <c r="D11" s="13"/>
      <c r="E11" s="10">
        <v>41</v>
      </c>
      <c r="F11" s="10">
        <v>140.5</v>
      </c>
      <c r="G11" s="10">
        <v>140.5</v>
      </c>
      <c r="H11" s="10">
        <v>4.05</v>
      </c>
      <c r="I11" s="16">
        <v>4.05</v>
      </c>
      <c r="J11" s="16">
        <v>4.13</v>
      </c>
      <c r="K11" s="16">
        <v>3.99</v>
      </c>
      <c r="L11" s="11">
        <f t="shared" si="0"/>
        <v>4.032</v>
      </c>
    </row>
    <row r="12" spans="1:12">
      <c r="A12" s="9">
        <v>11</v>
      </c>
      <c r="B12" s="9" t="s">
        <v>46</v>
      </c>
      <c r="C12" s="12" t="s">
        <v>71</v>
      </c>
      <c r="D12" s="13"/>
      <c r="E12" s="10">
        <v>36.5</v>
      </c>
      <c r="F12" s="10">
        <v>136</v>
      </c>
      <c r="G12" s="10">
        <v>136</v>
      </c>
      <c r="H12" s="10">
        <v>4.18</v>
      </c>
      <c r="I12" s="16">
        <v>4.0199999999999996</v>
      </c>
      <c r="J12" s="16">
        <v>4.2</v>
      </c>
      <c r="K12" s="16">
        <v>4.05</v>
      </c>
      <c r="L12" s="11">
        <f t="shared" si="0"/>
        <v>4.0289999999999999</v>
      </c>
    </row>
    <row r="13" spans="1:12">
      <c r="A13" s="9">
        <v>12</v>
      </c>
      <c r="B13" s="9" t="s">
        <v>45</v>
      </c>
      <c r="C13" s="12" t="s">
        <v>70</v>
      </c>
      <c r="D13" s="13"/>
      <c r="E13" s="10">
        <v>34</v>
      </c>
      <c r="F13" s="10">
        <v>135.5</v>
      </c>
      <c r="G13" s="10">
        <v>135.5</v>
      </c>
      <c r="H13" s="10">
        <v>3.85</v>
      </c>
      <c r="I13" s="16">
        <v>3.97</v>
      </c>
      <c r="J13" s="16">
        <v>3.85</v>
      </c>
      <c r="K13" s="16">
        <v>4.01</v>
      </c>
      <c r="L13" s="11">
        <f t="shared" si="0"/>
        <v>3.9819999999999998</v>
      </c>
    </row>
    <row r="14" spans="1:12">
      <c r="A14" s="9">
        <v>13</v>
      </c>
      <c r="B14" s="9" t="s">
        <v>22</v>
      </c>
      <c r="C14" s="12" t="s">
        <v>71</v>
      </c>
      <c r="D14" s="13"/>
      <c r="E14" s="10">
        <v>39.5</v>
      </c>
      <c r="F14" s="10">
        <v>138.5</v>
      </c>
      <c r="G14" s="10">
        <v>138.5</v>
      </c>
      <c r="H14" s="10">
        <v>4.5199999999999996</v>
      </c>
      <c r="I14" s="16">
        <v>4.03</v>
      </c>
      <c r="J14" s="16">
        <v>4.5199999999999996</v>
      </c>
      <c r="K14" s="16">
        <v>3.86</v>
      </c>
      <c r="L14" s="11">
        <f t="shared" si="0"/>
        <v>3.9790000000000001</v>
      </c>
    </row>
    <row r="15" spans="1:12">
      <c r="A15" s="9">
        <v>14</v>
      </c>
      <c r="B15" s="4" t="s">
        <v>32</v>
      </c>
      <c r="C15" s="12" t="s">
        <v>71</v>
      </c>
      <c r="D15" s="13"/>
      <c r="E15" s="5">
        <v>29</v>
      </c>
      <c r="F15" s="5">
        <v>131.5</v>
      </c>
      <c r="G15" s="5">
        <v>131.5</v>
      </c>
      <c r="H15" s="5">
        <v>3.68</v>
      </c>
      <c r="I15" s="16">
        <v>3.92</v>
      </c>
      <c r="J15" s="16">
        <v>3.68</v>
      </c>
      <c r="K15" s="16">
        <v>4.0999999999999996</v>
      </c>
      <c r="L15" s="7">
        <f t="shared" si="0"/>
        <v>3.9739999999999993</v>
      </c>
    </row>
    <row r="16" spans="1:12">
      <c r="A16" s="9">
        <v>15</v>
      </c>
      <c r="B16" s="4" t="s">
        <v>26</v>
      </c>
      <c r="C16" s="12" t="s">
        <v>70</v>
      </c>
      <c r="D16" s="13"/>
      <c r="E16" s="5">
        <v>46.5</v>
      </c>
      <c r="F16" s="5">
        <v>161</v>
      </c>
      <c r="G16" s="5">
        <v>161</v>
      </c>
      <c r="H16" s="5">
        <v>4.46</v>
      </c>
      <c r="I16" s="16">
        <v>4.05</v>
      </c>
      <c r="J16" s="16">
        <v>4.3600000000000003</v>
      </c>
      <c r="K16" s="16">
        <v>3.65</v>
      </c>
      <c r="L16" s="7">
        <f t="shared" si="0"/>
        <v>3.9299999999999997</v>
      </c>
    </row>
    <row r="17" spans="1:12">
      <c r="A17" s="9">
        <v>16</v>
      </c>
      <c r="B17" s="4" t="s">
        <v>54</v>
      </c>
      <c r="C17" s="12" t="s">
        <v>70</v>
      </c>
      <c r="D17" s="13"/>
      <c r="E17" s="5">
        <v>42.5</v>
      </c>
      <c r="F17" s="5">
        <v>163.5</v>
      </c>
      <c r="G17" s="5">
        <v>163.5</v>
      </c>
      <c r="H17" s="5">
        <v>4.12</v>
      </c>
      <c r="I17" s="17">
        <v>3.9</v>
      </c>
      <c r="J17" s="16">
        <v>4.22</v>
      </c>
      <c r="K17" s="17">
        <v>3.91</v>
      </c>
      <c r="L17" s="7">
        <f t="shared" si="0"/>
        <v>3.903</v>
      </c>
    </row>
    <row r="18" spans="1:12">
      <c r="A18" s="9">
        <v>17</v>
      </c>
      <c r="B18" s="4" t="s">
        <v>35</v>
      </c>
      <c r="C18" s="12" t="s">
        <v>71</v>
      </c>
      <c r="D18" s="13"/>
      <c r="E18" s="5">
        <v>35</v>
      </c>
      <c r="F18" s="5">
        <v>135</v>
      </c>
      <c r="G18" s="5">
        <v>135</v>
      </c>
      <c r="H18" s="5">
        <v>3.96</v>
      </c>
      <c r="I18" s="16">
        <v>3.88</v>
      </c>
      <c r="J18" s="16">
        <v>3.94</v>
      </c>
      <c r="K18" s="16">
        <v>3.89</v>
      </c>
      <c r="L18" s="7">
        <f t="shared" si="0"/>
        <v>3.883</v>
      </c>
    </row>
    <row r="19" spans="1:12">
      <c r="A19" s="9">
        <v>18</v>
      </c>
      <c r="B19" s="4" t="s">
        <v>48</v>
      </c>
      <c r="C19" s="12" t="s">
        <v>70</v>
      </c>
      <c r="D19" s="13"/>
      <c r="E19" s="5">
        <v>39.5</v>
      </c>
      <c r="F19" s="5">
        <v>139</v>
      </c>
      <c r="G19" s="5">
        <v>136</v>
      </c>
      <c r="H19" s="5">
        <v>4.1100000000000003</v>
      </c>
      <c r="I19" s="16">
        <v>3.88</v>
      </c>
      <c r="J19" s="16">
        <v>3.89</v>
      </c>
      <c r="K19" s="16">
        <v>3.81</v>
      </c>
      <c r="L19" s="7">
        <f t="shared" si="0"/>
        <v>3.859</v>
      </c>
    </row>
    <row r="20" spans="1:12">
      <c r="A20" s="9">
        <v>19</v>
      </c>
      <c r="B20" s="4" t="s">
        <v>49</v>
      </c>
      <c r="C20" s="12" t="s">
        <v>70</v>
      </c>
      <c r="D20" s="13"/>
      <c r="E20" s="5">
        <v>33</v>
      </c>
      <c r="F20" s="5">
        <v>133.5</v>
      </c>
      <c r="G20" s="5">
        <v>133.5</v>
      </c>
      <c r="H20" s="5">
        <v>4.2</v>
      </c>
      <c r="I20" s="16">
        <v>3.87</v>
      </c>
      <c r="J20" s="16">
        <v>4.2</v>
      </c>
      <c r="K20" s="16">
        <v>3.72</v>
      </c>
      <c r="L20" s="7">
        <f t="shared" si="0"/>
        <v>3.8250000000000002</v>
      </c>
    </row>
    <row r="21" spans="1:12">
      <c r="A21" s="9">
        <v>20</v>
      </c>
      <c r="B21" s="4" t="s">
        <v>27</v>
      </c>
      <c r="C21" s="12" t="s">
        <v>70</v>
      </c>
      <c r="D21" s="13"/>
      <c r="E21" s="5">
        <v>33.5</v>
      </c>
      <c r="F21" s="5">
        <v>135.5</v>
      </c>
      <c r="G21" s="5">
        <v>135.5</v>
      </c>
      <c r="H21" s="5">
        <v>3.98</v>
      </c>
      <c r="I21" s="16">
        <v>3.78</v>
      </c>
      <c r="J21" s="16">
        <v>4.01</v>
      </c>
      <c r="K21" s="16">
        <v>3.76</v>
      </c>
      <c r="L21" s="7">
        <f t="shared" si="0"/>
        <v>3.774</v>
      </c>
    </row>
    <row r="22" spans="1:12">
      <c r="A22" s="9">
        <v>21</v>
      </c>
      <c r="B22" s="4" t="s">
        <v>21</v>
      </c>
      <c r="C22" s="12" t="s">
        <v>70</v>
      </c>
      <c r="D22" s="13"/>
      <c r="E22" s="5">
        <v>48.5</v>
      </c>
      <c r="F22" s="5">
        <v>159</v>
      </c>
      <c r="G22" s="5">
        <v>159</v>
      </c>
      <c r="H22" s="5">
        <v>3.96</v>
      </c>
      <c r="I22" s="16">
        <v>3.75</v>
      </c>
      <c r="J22" s="16">
        <v>4.05</v>
      </c>
      <c r="K22" s="16">
        <v>3.77</v>
      </c>
      <c r="L22" s="7">
        <f t="shared" si="0"/>
        <v>3.7560000000000002</v>
      </c>
    </row>
    <row r="23" spans="1:12">
      <c r="A23" s="9">
        <v>22</v>
      </c>
      <c r="B23" s="4" t="s">
        <v>38</v>
      </c>
      <c r="C23" s="12" t="s">
        <v>70</v>
      </c>
      <c r="D23" s="13"/>
      <c r="E23" s="5">
        <v>36.5</v>
      </c>
      <c r="F23" s="5">
        <v>132</v>
      </c>
      <c r="G23" s="5">
        <v>132</v>
      </c>
      <c r="H23" s="5">
        <v>3.9</v>
      </c>
      <c r="I23" s="16">
        <v>3.86</v>
      </c>
      <c r="J23" s="16">
        <v>3.91</v>
      </c>
      <c r="K23" s="16">
        <v>3.41</v>
      </c>
      <c r="L23" s="7">
        <f t="shared" si="0"/>
        <v>3.7249999999999996</v>
      </c>
    </row>
    <row r="24" spans="1:12">
      <c r="A24" s="9">
        <v>23</v>
      </c>
      <c r="B24" s="4" t="s">
        <v>42</v>
      </c>
      <c r="C24" s="12" t="s">
        <v>71</v>
      </c>
      <c r="D24" s="13"/>
      <c r="E24" s="5">
        <v>39</v>
      </c>
      <c r="F24" s="5">
        <v>138</v>
      </c>
      <c r="G24" s="5">
        <v>138</v>
      </c>
      <c r="H24" s="5">
        <v>3.93</v>
      </c>
      <c r="I24" s="16">
        <v>3.7</v>
      </c>
      <c r="J24" s="16">
        <v>4.04</v>
      </c>
      <c r="K24" s="16">
        <v>3.71</v>
      </c>
      <c r="L24" s="7">
        <f t="shared" si="0"/>
        <v>3.7029999999999998</v>
      </c>
    </row>
    <row r="25" spans="1:12">
      <c r="A25" s="9">
        <v>24</v>
      </c>
      <c r="B25" s="4" t="s">
        <v>10</v>
      </c>
      <c r="C25" s="12" t="s">
        <v>70</v>
      </c>
      <c r="D25" s="4"/>
      <c r="E25" s="5">
        <v>34</v>
      </c>
      <c r="F25" s="5">
        <v>134.5</v>
      </c>
      <c r="G25" s="5">
        <v>134.5</v>
      </c>
      <c r="H25" s="5">
        <v>3.81</v>
      </c>
      <c r="I25" s="16">
        <v>3.65</v>
      </c>
      <c r="J25" s="16">
        <v>3.81</v>
      </c>
      <c r="K25" s="16">
        <v>3.75</v>
      </c>
      <c r="L25" s="7">
        <f t="shared" si="0"/>
        <v>3.6799999999999997</v>
      </c>
    </row>
    <row r="26" spans="1:12">
      <c r="A26" s="9">
        <v>25</v>
      </c>
      <c r="B26" s="4" t="s">
        <v>50</v>
      </c>
      <c r="C26" s="12" t="s">
        <v>70</v>
      </c>
      <c r="D26" s="13"/>
      <c r="E26" s="5">
        <v>40</v>
      </c>
      <c r="F26" s="5">
        <v>137.5</v>
      </c>
      <c r="G26" s="5">
        <v>135</v>
      </c>
      <c r="H26" s="5">
        <v>4.18</v>
      </c>
      <c r="I26" s="16">
        <v>3.68</v>
      </c>
      <c r="J26" s="16">
        <v>4.1399999999999997</v>
      </c>
      <c r="K26" s="16">
        <v>3.56</v>
      </c>
      <c r="L26" s="7">
        <f t="shared" si="0"/>
        <v>3.6440000000000001</v>
      </c>
    </row>
    <row r="27" spans="1:12">
      <c r="A27" s="9">
        <v>26</v>
      </c>
      <c r="B27" s="4" t="s">
        <v>39</v>
      </c>
      <c r="C27" s="12" t="s">
        <v>70</v>
      </c>
      <c r="D27" s="13"/>
      <c r="E27" s="5">
        <v>47</v>
      </c>
      <c r="F27" s="5">
        <v>134.5</v>
      </c>
      <c r="G27" s="5">
        <v>134.5</v>
      </c>
      <c r="H27" s="5">
        <v>3.93</v>
      </c>
      <c r="I27" s="16">
        <v>3.64</v>
      </c>
      <c r="J27" s="16">
        <v>3.91</v>
      </c>
      <c r="K27" s="16">
        <v>3.65</v>
      </c>
      <c r="L27" s="7">
        <f t="shared" si="0"/>
        <v>3.6429999999999998</v>
      </c>
    </row>
    <row r="28" spans="1:12">
      <c r="A28" s="9">
        <v>27</v>
      </c>
      <c r="B28" s="4" t="s">
        <v>47</v>
      </c>
      <c r="C28" s="12" t="s">
        <v>71</v>
      </c>
      <c r="D28" s="13"/>
      <c r="E28" s="5">
        <v>37</v>
      </c>
      <c r="F28" s="5">
        <v>136</v>
      </c>
      <c r="G28" s="5">
        <v>136</v>
      </c>
      <c r="H28" s="5">
        <v>4.01</v>
      </c>
      <c r="I28" s="16">
        <v>3.66</v>
      </c>
      <c r="J28" s="16">
        <v>4.01</v>
      </c>
      <c r="K28" s="16">
        <v>3.46</v>
      </c>
      <c r="L28" s="7">
        <f t="shared" si="0"/>
        <v>3.5999999999999996</v>
      </c>
    </row>
    <row r="29" spans="1:12">
      <c r="A29" s="9">
        <v>28</v>
      </c>
      <c r="B29" s="4" t="s">
        <v>60</v>
      </c>
      <c r="C29" s="12" t="s">
        <v>71</v>
      </c>
      <c r="D29" s="13"/>
      <c r="E29" s="5">
        <v>40</v>
      </c>
      <c r="F29" s="5">
        <v>139.5</v>
      </c>
      <c r="G29" s="5">
        <v>139.5</v>
      </c>
      <c r="H29" s="5">
        <v>3.8</v>
      </c>
      <c r="I29" s="16">
        <v>3.56</v>
      </c>
      <c r="J29" s="16">
        <v>3.81</v>
      </c>
      <c r="K29" s="16">
        <v>3.58</v>
      </c>
      <c r="L29" s="7">
        <f t="shared" si="0"/>
        <v>3.5659999999999998</v>
      </c>
    </row>
    <row r="30" spans="1:12">
      <c r="A30" s="9">
        <v>29</v>
      </c>
      <c r="B30" s="4" t="s">
        <v>17</v>
      </c>
      <c r="C30" s="12" t="s">
        <v>70</v>
      </c>
      <c r="D30" s="4"/>
      <c r="E30" s="5">
        <v>37</v>
      </c>
      <c r="F30" s="5">
        <v>135.5</v>
      </c>
      <c r="G30" s="5">
        <v>135.5</v>
      </c>
      <c r="H30" s="5">
        <v>3.72</v>
      </c>
      <c r="I30" s="16">
        <v>3.45</v>
      </c>
      <c r="J30" s="16">
        <v>3.72</v>
      </c>
      <c r="K30" s="16">
        <v>3.54</v>
      </c>
      <c r="L30" s="7">
        <f t="shared" si="0"/>
        <v>3.4770000000000003</v>
      </c>
    </row>
    <row r="31" spans="1:12">
      <c r="A31" s="9">
        <v>30</v>
      </c>
      <c r="B31" s="4" t="s">
        <v>40</v>
      </c>
      <c r="C31" s="12" t="s">
        <v>71</v>
      </c>
      <c r="D31" s="13"/>
      <c r="E31" s="5">
        <v>33</v>
      </c>
      <c r="F31" s="5">
        <v>132</v>
      </c>
      <c r="G31" s="5">
        <v>132</v>
      </c>
      <c r="H31" s="5">
        <v>3.75</v>
      </c>
      <c r="I31" s="16">
        <v>3.5</v>
      </c>
      <c r="J31" s="16">
        <v>3.75</v>
      </c>
      <c r="K31" s="16">
        <v>3.38</v>
      </c>
      <c r="L31" s="7">
        <f t="shared" si="0"/>
        <v>3.4639999999999995</v>
      </c>
    </row>
    <row r="32" spans="1:12">
      <c r="A32" s="9">
        <v>31</v>
      </c>
      <c r="B32" s="4" t="s">
        <v>20</v>
      </c>
      <c r="C32" s="12" t="s">
        <v>71</v>
      </c>
      <c r="D32" s="13"/>
      <c r="E32" s="5">
        <v>43.5</v>
      </c>
      <c r="F32" s="5">
        <v>140</v>
      </c>
      <c r="G32" s="5">
        <v>140</v>
      </c>
      <c r="H32" s="5">
        <v>3.98</v>
      </c>
      <c r="I32" s="16">
        <v>3.53</v>
      </c>
      <c r="J32" s="16">
        <v>3.94</v>
      </c>
      <c r="K32" s="16">
        <v>3.19</v>
      </c>
      <c r="L32" s="7">
        <f t="shared" si="0"/>
        <v>3.4279999999999995</v>
      </c>
    </row>
    <row r="33" spans="1:12">
      <c r="A33" s="9">
        <v>32</v>
      </c>
      <c r="B33" s="4" t="s">
        <v>41</v>
      </c>
      <c r="C33" s="12" t="s">
        <v>70</v>
      </c>
      <c r="D33" s="13"/>
      <c r="E33" s="5">
        <v>53</v>
      </c>
      <c r="F33" s="5">
        <v>178</v>
      </c>
      <c r="G33" s="5">
        <v>178</v>
      </c>
      <c r="H33" s="5">
        <v>3.3</v>
      </c>
      <c r="I33" s="16">
        <v>3.4</v>
      </c>
      <c r="J33" s="16">
        <v>3.15</v>
      </c>
      <c r="K33" s="16">
        <v>3.49</v>
      </c>
      <c r="L33" s="7">
        <f t="shared" si="0"/>
        <v>3.4269999999999996</v>
      </c>
    </row>
    <row r="34" spans="1:12">
      <c r="A34" s="9">
        <v>33</v>
      </c>
      <c r="B34" s="4" t="s">
        <v>56</v>
      </c>
      <c r="C34" s="12" t="s">
        <v>71</v>
      </c>
      <c r="D34" s="13"/>
      <c r="E34" s="5">
        <v>41.5</v>
      </c>
      <c r="F34" s="5">
        <v>123.5</v>
      </c>
      <c r="G34" s="5">
        <v>123.5</v>
      </c>
      <c r="H34" s="5">
        <v>4</v>
      </c>
      <c r="I34" s="16">
        <v>3.56</v>
      </c>
      <c r="J34" s="16">
        <v>3.76</v>
      </c>
      <c r="K34" s="16">
        <v>2.94</v>
      </c>
      <c r="L34" s="7">
        <f t="shared" si="0"/>
        <v>3.3740000000000001</v>
      </c>
    </row>
    <row r="35" spans="1:12">
      <c r="A35" s="9">
        <v>34</v>
      </c>
      <c r="B35" s="4" t="s">
        <v>11</v>
      </c>
      <c r="C35" s="12" t="s">
        <v>71</v>
      </c>
      <c r="D35" s="4"/>
      <c r="E35" s="5">
        <v>31.5</v>
      </c>
      <c r="F35" s="5">
        <v>138</v>
      </c>
      <c r="G35" s="5">
        <v>138</v>
      </c>
      <c r="H35" s="5">
        <v>3.49</v>
      </c>
      <c r="I35" s="16">
        <v>3.41</v>
      </c>
      <c r="J35" s="16">
        <v>3.48</v>
      </c>
      <c r="K35" s="16">
        <v>3.19</v>
      </c>
      <c r="L35" s="7">
        <f t="shared" si="0"/>
        <v>3.3439999999999999</v>
      </c>
    </row>
    <row r="36" spans="1:12">
      <c r="A36" s="9">
        <v>35</v>
      </c>
      <c r="B36" s="4" t="s">
        <v>64</v>
      </c>
      <c r="C36" s="12" t="s">
        <v>71</v>
      </c>
      <c r="D36" s="13"/>
      <c r="E36" s="5">
        <v>36</v>
      </c>
      <c r="F36" s="5">
        <v>135.5</v>
      </c>
      <c r="G36" s="5">
        <v>135.5</v>
      </c>
      <c r="H36" s="5">
        <v>3.87</v>
      </c>
      <c r="I36" s="16">
        <v>3.39</v>
      </c>
      <c r="J36" s="16">
        <v>3.87</v>
      </c>
      <c r="K36" s="16">
        <v>3.1</v>
      </c>
      <c r="L36" s="7">
        <f t="shared" si="0"/>
        <v>3.3029999999999999</v>
      </c>
    </row>
    <row r="37" spans="1:12">
      <c r="A37" s="9">
        <v>36</v>
      </c>
      <c r="B37" s="4" t="s">
        <v>23</v>
      </c>
      <c r="C37" s="12" t="s">
        <v>71</v>
      </c>
      <c r="D37" s="13"/>
      <c r="E37" s="5">
        <v>38</v>
      </c>
      <c r="F37" s="5">
        <v>138.5</v>
      </c>
      <c r="G37" s="5">
        <v>138.5</v>
      </c>
      <c r="H37" s="5">
        <v>3.48</v>
      </c>
      <c r="I37" s="16">
        <v>3.31</v>
      </c>
      <c r="J37" s="16">
        <v>3.47</v>
      </c>
      <c r="K37" s="16">
        <v>3.26</v>
      </c>
      <c r="L37" s="7">
        <f t="shared" si="0"/>
        <v>3.2949999999999995</v>
      </c>
    </row>
    <row r="38" spans="1:12">
      <c r="A38" s="9">
        <v>37</v>
      </c>
      <c r="B38" s="4" t="s">
        <v>14</v>
      </c>
      <c r="C38" s="12" t="s">
        <v>71</v>
      </c>
      <c r="D38" s="4"/>
      <c r="E38" s="5">
        <v>44</v>
      </c>
      <c r="F38" s="5">
        <v>156</v>
      </c>
      <c r="G38" s="5">
        <v>156</v>
      </c>
      <c r="H38" s="5">
        <v>3.42</v>
      </c>
      <c r="I38" s="16">
        <v>3.22</v>
      </c>
      <c r="J38" s="16">
        <v>3.45</v>
      </c>
      <c r="K38" s="16">
        <v>3.35</v>
      </c>
      <c r="L38" s="7">
        <f t="shared" si="0"/>
        <v>3.2589999999999999</v>
      </c>
    </row>
    <row r="39" spans="1:12">
      <c r="A39" s="9">
        <v>38</v>
      </c>
      <c r="B39" s="4" t="s">
        <v>63</v>
      </c>
      <c r="C39" s="12" t="s">
        <v>71</v>
      </c>
      <c r="D39" s="13"/>
      <c r="E39" s="5">
        <v>42</v>
      </c>
      <c r="F39" s="5">
        <v>134</v>
      </c>
      <c r="G39" s="5">
        <v>134</v>
      </c>
      <c r="H39" s="5">
        <v>3.58</v>
      </c>
      <c r="I39" s="16">
        <v>3.25</v>
      </c>
      <c r="J39" s="16">
        <v>3.59</v>
      </c>
      <c r="K39" s="16">
        <v>3.1</v>
      </c>
      <c r="L39" s="7">
        <f t="shared" si="0"/>
        <v>3.2050000000000001</v>
      </c>
    </row>
    <row r="40" spans="1:12">
      <c r="A40" s="9">
        <v>39</v>
      </c>
      <c r="B40" s="4" t="s">
        <v>13</v>
      </c>
      <c r="C40" s="12" t="s">
        <v>71</v>
      </c>
      <c r="D40" s="4"/>
      <c r="E40" s="5">
        <v>36.5</v>
      </c>
      <c r="F40" s="5">
        <v>137</v>
      </c>
      <c r="G40" s="5">
        <v>137</v>
      </c>
      <c r="H40" s="5">
        <v>3.25</v>
      </c>
      <c r="I40" s="16">
        <v>3.02</v>
      </c>
      <c r="J40" s="16">
        <v>3.27</v>
      </c>
      <c r="K40" s="16">
        <v>3.16</v>
      </c>
      <c r="L40" s="7">
        <f t="shared" si="0"/>
        <v>3.0619999999999998</v>
      </c>
    </row>
    <row r="41" spans="1:12">
      <c r="A41" s="9">
        <v>40</v>
      </c>
      <c r="B41" s="4" t="s">
        <v>12</v>
      </c>
      <c r="C41" s="12" t="s">
        <v>71</v>
      </c>
      <c r="D41" s="4"/>
      <c r="E41" s="5">
        <v>39.5</v>
      </c>
      <c r="F41" s="5">
        <v>152.5</v>
      </c>
      <c r="G41" s="5">
        <v>152.5</v>
      </c>
      <c r="H41" s="5">
        <v>2.89</v>
      </c>
      <c r="I41" s="16">
        <v>2.82</v>
      </c>
      <c r="J41" s="16">
        <v>2.86</v>
      </c>
      <c r="K41" s="16">
        <v>3.05</v>
      </c>
      <c r="L41" s="7">
        <f t="shared" si="0"/>
        <v>2.8889999999999998</v>
      </c>
    </row>
    <row r="42" spans="1:12">
      <c r="A42" s="9">
        <v>41</v>
      </c>
      <c r="B42" s="4" t="s">
        <v>8</v>
      </c>
      <c r="C42" s="12" t="s">
        <v>70</v>
      </c>
      <c r="D42" s="4"/>
      <c r="E42" s="5">
        <v>45.5</v>
      </c>
      <c r="F42" s="5">
        <v>167.5</v>
      </c>
      <c r="G42" s="5">
        <v>165</v>
      </c>
      <c r="H42" s="5">
        <v>3.7</v>
      </c>
      <c r="I42" s="16">
        <v>2.9</v>
      </c>
      <c r="J42" s="16">
        <v>3.54</v>
      </c>
      <c r="K42" s="16">
        <v>2.86</v>
      </c>
      <c r="L42" s="7">
        <f t="shared" si="0"/>
        <v>2.8879999999999999</v>
      </c>
    </row>
    <row r="43" spans="1:12">
      <c r="A43" s="9">
        <v>42</v>
      </c>
      <c r="B43" s="4" t="s">
        <v>44</v>
      </c>
      <c r="C43" s="12" t="s">
        <v>71</v>
      </c>
      <c r="D43" s="13"/>
      <c r="E43" s="5">
        <v>45.5</v>
      </c>
      <c r="F43" s="5">
        <v>117.5</v>
      </c>
      <c r="G43" s="5">
        <v>117.5</v>
      </c>
      <c r="H43" s="5">
        <v>3.61</v>
      </c>
      <c r="I43" s="16">
        <v>2.9</v>
      </c>
      <c r="J43" s="16">
        <v>3.44</v>
      </c>
      <c r="K43" s="16">
        <v>2.4700000000000002</v>
      </c>
      <c r="L43" s="7">
        <f t="shared" si="0"/>
        <v>2.7709999999999999</v>
      </c>
    </row>
    <row r="44" spans="1:12">
      <c r="A44" s="9">
        <v>43</v>
      </c>
      <c r="B44" s="4" t="s">
        <v>61</v>
      </c>
      <c r="C44" s="12" t="s">
        <v>71</v>
      </c>
      <c r="D44" s="13"/>
      <c r="E44" s="5">
        <v>36</v>
      </c>
      <c r="F44" s="5">
        <v>117</v>
      </c>
      <c r="G44" s="5">
        <v>117</v>
      </c>
      <c r="H44" s="5">
        <v>3.43</v>
      </c>
      <c r="I44" s="16">
        <v>2.66</v>
      </c>
      <c r="J44" s="16">
        <v>3.09</v>
      </c>
      <c r="K44" s="16">
        <v>2.5499999999999998</v>
      </c>
      <c r="L44" s="7">
        <f t="shared" si="0"/>
        <v>2.6269999999999998</v>
      </c>
    </row>
    <row r="45" spans="1:12">
      <c r="A45" s="9">
        <v>44</v>
      </c>
      <c r="B45" s="4" t="s">
        <v>25</v>
      </c>
      <c r="C45" s="12" t="s">
        <v>71</v>
      </c>
      <c r="D45" s="13"/>
      <c r="E45" s="5">
        <v>41</v>
      </c>
      <c r="F45" s="5">
        <v>128.5</v>
      </c>
      <c r="G45" s="5">
        <v>128.5</v>
      </c>
      <c r="H45" s="5">
        <v>2.74</v>
      </c>
      <c r="I45" s="16">
        <v>2.39</v>
      </c>
      <c r="J45" s="16">
        <v>2.74</v>
      </c>
      <c r="K45" s="16">
        <v>2.6</v>
      </c>
      <c r="L45" s="7">
        <f t="shared" si="0"/>
        <v>2.4530000000000003</v>
      </c>
    </row>
    <row r="46" spans="1:12">
      <c r="A46" s="9">
        <v>45</v>
      </c>
      <c r="B46" s="4" t="s">
        <v>59</v>
      </c>
      <c r="C46" s="12" t="s">
        <v>71</v>
      </c>
      <c r="D46" s="13"/>
      <c r="E46" s="5">
        <v>39</v>
      </c>
      <c r="F46" s="5">
        <v>128.5</v>
      </c>
      <c r="G46" s="5">
        <v>128.5</v>
      </c>
      <c r="H46" s="5">
        <v>2.93</v>
      </c>
      <c r="I46" s="16">
        <v>2.3199999999999998</v>
      </c>
      <c r="J46" s="16">
        <v>2.99</v>
      </c>
      <c r="K46" s="16">
        <v>2.59</v>
      </c>
      <c r="L46" s="7">
        <f t="shared" si="0"/>
        <v>2.4009999999999998</v>
      </c>
    </row>
    <row r="47" spans="1:12">
      <c r="A47" s="9">
        <v>46</v>
      </c>
      <c r="B47" s="4" t="s">
        <v>62</v>
      </c>
      <c r="C47" s="12" t="s">
        <v>70</v>
      </c>
      <c r="D47" s="13"/>
      <c r="E47" s="5">
        <v>53</v>
      </c>
      <c r="F47" s="5">
        <v>121.5</v>
      </c>
      <c r="G47" s="5">
        <v>121.5</v>
      </c>
      <c r="H47" s="5">
        <v>2.93</v>
      </c>
      <c r="I47" s="16">
        <v>2.4300000000000002</v>
      </c>
      <c r="J47" s="16">
        <v>2.92</v>
      </c>
      <c r="K47" s="16">
        <v>2.04</v>
      </c>
      <c r="L47" s="7">
        <f t="shared" si="0"/>
        <v>2.3130000000000002</v>
      </c>
    </row>
    <row r="48" spans="1:12">
      <c r="A48" s="9">
        <v>47</v>
      </c>
      <c r="B48" s="4" t="s">
        <v>16</v>
      </c>
      <c r="C48" s="12" t="s">
        <v>71</v>
      </c>
      <c r="D48" s="4"/>
      <c r="E48" s="5">
        <v>31</v>
      </c>
      <c r="F48" s="5">
        <v>117.5</v>
      </c>
      <c r="G48" s="5">
        <v>117.5</v>
      </c>
      <c r="H48" s="5">
        <v>2.54</v>
      </c>
      <c r="I48" s="16">
        <v>2.2999999999999998</v>
      </c>
      <c r="J48" s="16">
        <v>2.33</v>
      </c>
      <c r="K48" s="16">
        <v>2.21</v>
      </c>
      <c r="L48" s="7">
        <f t="shared" si="0"/>
        <v>2.2729999999999997</v>
      </c>
    </row>
    <row r="49" spans="1:12">
      <c r="A49" s="9">
        <v>48</v>
      </c>
      <c r="B49" s="4" t="s">
        <v>24</v>
      </c>
      <c r="C49" s="12" t="s">
        <v>71</v>
      </c>
      <c r="D49" s="13"/>
      <c r="E49" s="5">
        <v>30</v>
      </c>
      <c r="F49" s="5">
        <v>128</v>
      </c>
      <c r="G49" s="5">
        <v>128</v>
      </c>
      <c r="H49" s="5">
        <v>2.19</v>
      </c>
      <c r="I49" s="16">
        <v>1.92</v>
      </c>
      <c r="J49" s="16">
        <v>2.19</v>
      </c>
      <c r="K49" s="16">
        <v>2.38</v>
      </c>
      <c r="L49" s="7">
        <f t="shared" si="0"/>
        <v>2.0579999999999998</v>
      </c>
    </row>
  </sheetData>
  <sortState ref="A2:N49">
    <sortCondition descending="1" ref="L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workbookViewId="0">
      <selection activeCell="C1" sqref="C1:C1048576"/>
    </sheetView>
  </sheetViews>
  <sheetFormatPr defaultRowHeight="13.5"/>
  <cols>
    <col min="1" max="2" width="11.625" style="2" customWidth="1"/>
    <col min="3" max="4" width="11.875" style="2" customWidth="1"/>
    <col min="5" max="5" width="13.625" style="2" customWidth="1"/>
    <col min="6" max="6" width="15.25" style="2" bestFit="1" customWidth="1"/>
    <col min="7" max="7" width="13.125" style="2" bestFit="1" customWidth="1"/>
    <col min="8" max="8" width="10.875" style="2" customWidth="1"/>
    <col min="9" max="9" width="10.875" style="14" customWidth="1"/>
    <col min="10" max="10" width="9.25" style="14" customWidth="1"/>
    <col min="11" max="11" width="9.625" style="14" customWidth="1"/>
    <col min="12" max="12" width="10.75" style="8" customWidth="1"/>
  </cols>
  <sheetData>
    <row r="1" spans="1:12" ht="24">
      <c r="A1" s="1" t="s">
        <v>72</v>
      </c>
      <c r="B1" s="1" t="s">
        <v>0</v>
      </c>
      <c r="C1" s="1" t="s">
        <v>69</v>
      </c>
      <c r="D1" s="1" t="s">
        <v>66</v>
      </c>
      <c r="E1" s="1" t="s">
        <v>1</v>
      </c>
      <c r="F1" s="1" t="s">
        <v>2</v>
      </c>
      <c r="G1" s="1" t="s">
        <v>3</v>
      </c>
      <c r="H1" s="3" t="s">
        <v>4</v>
      </c>
      <c r="I1" s="15" t="s">
        <v>5</v>
      </c>
      <c r="J1" s="15" t="s">
        <v>6</v>
      </c>
      <c r="K1" s="15" t="s">
        <v>7</v>
      </c>
      <c r="L1" s="6" t="s">
        <v>65</v>
      </c>
    </row>
    <row r="2" spans="1:12">
      <c r="A2" s="4">
        <v>1</v>
      </c>
      <c r="B2" s="4" t="s">
        <v>15</v>
      </c>
      <c r="C2" s="12" t="s">
        <v>70</v>
      </c>
      <c r="D2" s="4" t="s">
        <v>67</v>
      </c>
      <c r="E2" s="5">
        <v>37.5</v>
      </c>
      <c r="F2" s="5">
        <v>146</v>
      </c>
      <c r="G2" s="5">
        <v>146</v>
      </c>
      <c r="H2" s="5">
        <v>4.51</v>
      </c>
      <c r="I2" s="16">
        <v>4.34</v>
      </c>
      <c r="J2" s="16">
        <v>4.3099999999999996</v>
      </c>
      <c r="K2" s="16">
        <v>4.28</v>
      </c>
      <c r="L2" s="7">
        <f t="shared" ref="L2:L30" si="0">I2*0.7+K2*0.3</f>
        <v>4.3220000000000001</v>
      </c>
    </row>
    <row r="3" spans="1:12">
      <c r="A3" s="4">
        <v>2</v>
      </c>
      <c r="B3" s="4" t="s">
        <v>53</v>
      </c>
      <c r="C3" s="12" t="s">
        <v>70</v>
      </c>
      <c r="D3" s="13" t="s">
        <v>67</v>
      </c>
      <c r="E3" s="5">
        <v>40</v>
      </c>
      <c r="F3" s="5">
        <v>164.5</v>
      </c>
      <c r="G3" s="5">
        <v>164.5</v>
      </c>
      <c r="H3" s="5">
        <v>4.49</v>
      </c>
      <c r="I3" s="16">
        <v>4.3</v>
      </c>
      <c r="J3" s="16">
        <v>4.51</v>
      </c>
      <c r="K3" s="16">
        <v>4.34</v>
      </c>
      <c r="L3" s="7">
        <f t="shared" si="0"/>
        <v>4.3119999999999994</v>
      </c>
    </row>
    <row r="4" spans="1:12">
      <c r="A4" s="4">
        <v>3</v>
      </c>
      <c r="B4" s="4" t="s">
        <v>52</v>
      </c>
      <c r="C4" s="12" t="s">
        <v>70</v>
      </c>
      <c r="D4" s="13" t="s">
        <v>68</v>
      </c>
      <c r="E4" s="5">
        <v>40</v>
      </c>
      <c r="F4" s="5">
        <v>145</v>
      </c>
      <c r="G4" s="5">
        <v>145</v>
      </c>
      <c r="H4" s="5">
        <v>4.13</v>
      </c>
      <c r="I4" s="16">
        <v>4.3</v>
      </c>
      <c r="J4" s="16">
        <v>4.1900000000000004</v>
      </c>
      <c r="K4" s="16">
        <v>4.28</v>
      </c>
      <c r="L4" s="7">
        <f t="shared" si="0"/>
        <v>4.2939999999999996</v>
      </c>
    </row>
    <row r="5" spans="1:12">
      <c r="A5" s="4">
        <v>4</v>
      </c>
      <c r="B5" s="4" t="s">
        <v>55</v>
      </c>
      <c r="C5" s="12" t="s">
        <v>70</v>
      </c>
      <c r="D5" s="13" t="s">
        <v>67</v>
      </c>
      <c r="E5" s="5">
        <v>35</v>
      </c>
      <c r="F5" s="5">
        <v>148</v>
      </c>
      <c r="G5" s="5">
        <v>148</v>
      </c>
      <c r="H5" s="5">
        <v>4.18</v>
      </c>
      <c r="I5" s="16">
        <v>4.29</v>
      </c>
      <c r="J5" s="16">
        <v>4.18</v>
      </c>
      <c r="K5" s="16">
        <v>4.29</v>
      </c>
      <c r="L5" s="7">
        <f t="shared" si="0"/>
        <v>4.2899999999999991</v>
      </c>
    </row>
    <row r="6" spans="1:12">
      <c r="A6" s="4">
        <v>5</v>
      </c>
      <c r="B6" s="9" t="s">
        <v>58</v>
      </c>
      <c r="C6" s="12" t="s">
        <v>70</v>
      </c>
      <c r="D6" s="13"/>
      <c r="E6" s="10">
        <v>37</v>
      </c>
      <c r="F6" s="10">
        <v>141.5</v>
      </c>
      <c r="G6" s="10">
        <v>141.5</v>
      </c>
      <c r="H6" s="10">
        <v>4.32</v>
      </c>
      <c r="I6" s="16">
        <v>4.29</v>
      </c>
      <c r="J6" s="16">
        <v>4.32</v>
      </c>
      <c r="K6" s="16">
        <v>4.1399999999999997</v>
      </c>
      <c r="L6" s="11">
        <f t="shared" si="0"/>
        <v>4.2449999999999992</v>
      </c>
    </row>
    <row r="7" spans="1:12">
      <c r="A7" s="4">
        <v>6</v>
      </c>
      <c r="B7" s="9" t="s">
        <v>36</v>
      </c>
      <c r="C7" s="12" t="s">
        <v>70</v>
      </c>
      <c r="D7" s="13"/>
      <c r="E7" s="10">
        <v>37</v>
      </c>
      <c r="F7" s="10">
        <v>136</v>
      </c>
      <c r="G7" s="10">
        <v>136</v>
      </c>
      <c r="H7" s="10">
        <v>4.29</v>
      </c>
      <c r="I7" s="16">
        <v>4.18</v>
      </c>
      <c r="J7" s="16">
        <v>4.3</v>
      </c>
      <c r="K7" s="16">
        <v>4.2</v>
      </c>
      <c r="L7" s="11">
        <f t="shared" si="0"/>
        <v>4.1859999999999999</v>
      </c>
    </row>
    <row r="8" spans="1:12">
      <c r="A8" s="4">
        <v>7</v>
      </c>
      <c r="B8" s="9" t="s">
        <v>34</v>
      </c>
      <c r="C8" s="12" t="s">
        <v>70</v>
      </c>
      <c r="D8" s="13"/>
      <c r="E8" s="10">
        <v>35</v>
      </c>
      <c r="F8" s="10">
        <v>139</v>
      </c>
      <c r="G8" s="10">
        <v>139</v>
      </c>
      <c r="H8" s="10">
        <v>4.42</v>
      </c>
      <c r="I8" s="16">
        <v>4.21</v>
      </c>
      <c r="J8" s="16">
        <v>4.42</v>
      </c>
      <c r="K8" s="16">
        <v>4.05</v>
      </c>
      <c r="L8" s="11">
        <f t="shared" si="0"/>
        <v>4.161999999999999</v>
      </c>
    </row>
    <row r="9" spans="1:12">
      <c r="A9" s="4">
        <v>8</v>
      </c>
      <c r="B9" s="9" t="s">
        <v>51</v>
      </c>
      <c r="C9" s="12" t="s">
        <v>70</v>
      </c>
      <c r="D9" s="13"/>
      <c r="E9" s="10">
        <v>32</v>
      </c>
      <c r="F9" s="10">
        <v>136.5</v>
      </c>
      <c r="G9" s="10">
        <v>134</v>
      </c>
      <c r="H9" s="10">
        <v>4.46</v>
      </c>
      <c r="I9" s="16">
        <v>4.22</v>
      </c>
      <c r="J9" s="16">
        <v>4.46</v>
      </c>
      <c r="K9" s="16">
        <v>3.98</v>
      </c>
      <c r="L9" s="11">
        <f t="shared" si="0"/>
        <v>4.1479999999999997</v>
      </c>
    </row>
    <row r="10" spans="1:12">
      <c r="A10" s="4">
        <v>9</v>
      </c>
      <c r="B10" s="9" t="s">
        <v>9</v>
      </c>
      <c r="C10" s="12" t="s">
        <v>70</v>
      </c>
      <c r="D10" s="9"/>
      <c r="E10" s="10">
        <v>36</v>
      </c>
      <c r="F10" s="10">
        <v>174.5</v>
      </c>
      <c r="G10" s="10">
        <v>174.5</v>
      </c>
      <c r="H10" s="10">
        <v>4.25</v>
      </c>
      <c r="I10" s="16">
        <v>4.1399999999999997</v>
      </c>
      <c r="J10" s="16">
        <v>4.29</v>
      </c>
      <c r="K10" s="16">
        <v>4.03</v>
      </c>
      <c r="L10" s="11">
        <f t="shared" si="0"/>
        <v>4.1069999999999993</v>
      </c>
    </row>
    <row r="11" spans="1:12">
      <c r="A11" s="4">
        <v>10</v>
      </c>
      <c r="B11" s="9" t="s">
        <v>45</v>
      </c>
      <c r="C11" s="12" t="s">
        <v>70</v>
      </c>
      <c r="D11" s="13"/>
      <c r="E11" s="10">
        <v>34</v>
      </c>
      <c r="F11" s="10">
        <v>135.5</v>
      </c>
      <c r="G11" s="10">
        <v>135.5</v>
      </c>
      <c r="H11" s="10">
        <v>3.85</v>
      </c>
      <c r="I11" s="16">
        <v>3.97</v>
      </c>
      <c r="J11" s="16">
        <v>3.85</v>
      </c>
      <c r="K11" s="16">
        <v>4.01</v>
      </c>
      <c r="L11" s="11">
        <f t="shared" si="0"/>
        <v>3.9819999999999998</v>
      </c>
    </row>
    <row r="12" spans="1:12">
      <c r="A12" s="4">
        <v>11</v>
      </c>
      <c r="B12" s="4" t="s">
        <v>43</v>
      </c>
      <c r="C12" s="12" t="s">
        <v>70</v>
      </c>
      <c r="D12" s="13" t="s">
        <v>68</v>
      </c>
      <c r="E12" s="5">
        <v>45.5</v>
      </c>
      <c r="F12" s="5">
        <v>153</v>
      </c>
      <c r="G12" s="5">
        <v>153</v>
      </c>
      <c r="H12" s="5">
        <v>3.97</v>
      </c>
      <c r="I12" s="16">
        <v>3.94</v>
      </c>
      <c r="J12" s="16">
        <v>4.0999999999999996</v>
      </c>
      <c r="K12" s="16">
        <v>3.97</v>
      </c>
      <c r="L12" s="7">
        <f t="shared" si="0"/>
        <v>3.9489999999999998</v>
      </c>
    </row>
    <row r="13" spans="1:12">
      <c r="A13" s="4">
        <v>12</v>
      </c>
      <c r="B13" s="4" t="s">
        <v>30</v>
      </c>
      <c r="C13" s="12" t="s">
        <v>70</v>
      </c>
      <c r="D13" s="13" t="s">
        <v>68</v>
      </c>
      <c r="E13" s="5">
        <v>29</v>
      </c>
      <c r="F13" s="5">
        <v>141.5</v>
      </c>
      <c r="G13" s="5">
        <v>141.5</v>
      </c>
      <c r="H13" s="5">
        <v>4.22</v>
      </c>
      <c r="I13" s="16">
        <v>3.94</v>
      </c>
      <c r="J13" s="16">
        <v>4.18</v>
      </c>
      <c r="K13" s="16">
        <v>3.96</v>
      </c>
      <c r="L13" s="7">
        <f t="shared" si="0"/>
        <v>3.9459999999999997</v>
      </c>
    </row>
    <row r="14" spans="1:12">
      <c r="A14" s="4">
        <v>13</v>
      </c>
      <c r="B14" s="4" t="s">
        <v>26</v>
      </c>
      <c r="C14" s="12" t="s">
        <v>70</v>
      </c>
      <c r="D14" s="13"/>
      <c r="E14" s="5">
        <v>46.5</v>
      </c>
      <c r="F14" s="5">
        <v>161</v>
      </c>
      <c r="G14" s="5">
        <v>161</v>
      </c>
      <c r="H14" s="5">
        <v>4.46</v>
      </c>
      <c r="I14" s="16">
        <v>4.05</v>
      </c>
      <c r="J14" s="16">
        <v>4.3600000000000003</v>
      </c>
      <c r="K14" s="16">
        <v>3.65</v>
      </c>
      <c r="L14" s="7">
        <f t="shared" si="0"/>
        <v>3.9299999999999997</v>
      </c>
    </row>
    <row r="15" spans="1:12">
      <c r="A15" s="4">
        <v>14</v>
      </c>
      <c r="B15" s="4" t="s">
        <v>54</v>
      </c>
      <c r="C15" s="12" t="s">
        <v>70</v>
      </c>
      <c r="D15" s="13"/>
      <c r="E15" s="5">
        <v>42.5</v>
      </c>
      <c r="F15" s="5">
        <v>163.5</v>
      </c>
      <c r="G15" s="5">
        <v>163.5</v>
      </c>
      <c r="H15" s="5">
        <v>4.12</v>
      </c>
      <c r="I15" s="17">
        <v>3.9</v>
      </c>
      <c r="J15" s="16">
        <v>4.22</v>
      </c>
      <c r="K15" s="17">
        <v>3.91</v>
      </c>
      <c r="L15" s="7">
        <f t="shared" si="0"/>
        <v>3.903</v>
      </c>
    </row>
    <row r="16" spans="1:12">
      <c r="A16" s="4">
        <v>15</v>
      </c>
      <c r="B16" s="4" t="s">
        <v>48</v>
      </c>
      <c r="C16" s="12" t="s">
        <v>70</v>
      </c>
      <c r="D16" s="13"/>
      <c r="E16" s="5">
        <v>39.5</v>
      </c>
      <c r="F16" s="5">
        <v>139</v>
      </c>
      <c r="G16" s="5">
        <v>136</v>
      </c>
      <c r="H16" s="5">
        <v>4.1100000000000003</v>
      </c>
      <c r="I16" s="16">
        <v>3.88</v>
      </c>
      <c r="J16" s="16">
        <v>3.89</v>
      </c>
      <c r="K16" s="16">
        <v>3.81</v>
      </c>
      <c r="L16" s="7">
        <f t="shared" si="0"/>
        <v>3.859</v>
      </c>
    </row>
    <row r="17" spans="1:12">
      <c r="A17" s="4">
        <v>16</v>
      </c>
      <c r="B17" s="4" t="s">
        <v>49</v>
      </c>
      <c r="C17" s="12" t="s">
        <v>70</v>
      </c>
      <c r="D17" s="13"/>
      <c r="E17" s="5">
        <v>33</v>
      </c>
      <c r="F17" s="5">
        <v>133.5</v>
      </c>
      <c r="G17" s="5">
        <v>133.5</v>
      </c>
      <c r="H17" s="5">
        <v>4.2</v>
      </c>
      <c r="I17" s="16">
        <v>3.87</v>
      </c>
      <c r="J17" s="16">
        <v>4.2</v>
      </c>
      <c r="K17" s="16">
        <v>3.72</v>
      </c>
      <c r="L17" s="7">
        <f t="shared" si="0"/>
        <v>3.8250000000000002</v>
      </c>
    </row>
    <row r="18" spans="1:12">
      <c r="A18" s="4">
        <v>17</v>
      </c>
      <c r="B18" s="4" t="s">
        <v>27</v>
      </c>
      <c r="C18" s="12" t="s">
        <v>70</v>
      </c>
      <c r="D18" s="13"/>
      <c r="E18" s="5">
        <v>33.5</v>
      </c>
      <c r="F18" s="5">
        <v>135.5</v>
      </c>
      <c r="G18" s="5">
        <v>135.5</v>
      </c>
      <c r="H18" s="5">
        <v>3.98</v>
      </c>
      <c r="I18" s="16">
        <v>3.78</v>
      </c>
      <c r="J18" s="16">
        <v>4.01</v>
      </c>
      <c r="K18" s="16">
        <v>3.76</v>
      </c>
      <c r="L18" s="7">
        <f t="shared" si="0"/>
        <v>3.774</v>
      </c>
    </row>
    <row r="19" spans="1:12">
      <c r="A19" s="4">
        <v>18</v>
      </c>
      <c r="B19" s="4" t="s">
        <v>21</v>
      </c>
      <c r="C19" s="12" t="s">
        <v>70</v>
      </c>
      <c r="D19" s="13"/>
      <c r="E19" s="5">
        <v>48.5</v>
      </c>
      <c r="F19" s="5">
        <v>159</v>
      </c>
      <c r="G19" s="5">
        <v>159</v>
      </c>
      <c r="H19" s="5">
        <v>3.96</v>
      </c>
      <c r="I19" s="16">
        <v>3.75</v>
      </c>
      <c r="J19" s="16">
        <v>4.05</v>
      </c>
      <c r="K19" s="16">
        <v>3.77</v>
      </c>
      <c r="L19" s="7">
        <f t="shared" si="0"/>
        <v>3.7560000000000002</v>
      </c>
    </row>
    <row r="20" spans="1:12">
      <c r="A20" s="4">
        <v>19</v>
      </c>
      <c r="B20" s="4" t="s">
        <v>38</v>
      </c>
      <c r="C20" s="12" t="s">
        <v>70</v>
      </c>
      <c r="D20" s="13"/>
      <c r="E20" s="5">
        <v>36.5</v>
      </c>
      <c r="F20" s="5">
        <v>132</v>
      </c>
      <c r="G20" s="5">
        <v>132</v>
      </c>
      <c r="H20" s="5">
        <v>3.9</v>
      </c>
      <c r="I20" s="16">
        <v>3.86</v>
      </c>
      <c r="J20" s="16">
        <v>3.91</v>
      </c>
      <c r="K20" s="16">
        <v>3.41</v>
      </c>
      <c r="L20" s="7">
        <f t="shared" si="0"/>
        <v>3.7249999999999996</v>
      </c>
    </row>
    <row r="21" spans="1:12">
      <c r="A21" s="4">
        <v>20</v>
      </c>
      <c r="B21" s="4" t="s">
        <v>10</v>
      </c>
      <c r="C21" s="12" t="s">
        <v>70</v>
      </c>
      <c r="D21" s="4"/>
      <c r="E21" s="5">
        <v>34</v>
      </c>
      <c r="F21" s="5">
        <v>134.5</v>
      </c>
      <c r="G21" s="5">
        <v>134.5</v>
      </c>
      <c r="H21" s="5">
        <v>3.81</v>
      </c>
      <c r="I21" s="16">
        <v>3.65</v>
      </c>
      <c r="J21" s="16">
        <v>3.81</v>
      </c>
      <c r="K21" s="16">
        <v>3.75</v>
      </c>
      <c r="L21" s="7">
        <f t="shared" si="0"/>
        <v>3.6799999999999997</v>
      </c>
    </row>
    <row r="22" spans="1:12">
      <c r="A22" s="4">
        <v>21</v>
      </c>
      <c r="B22" s="4" t="s">
        <v>50</v>
      </c>
      <c r="C22" s="12" t="s">
        <v>70</v>
      </c>
      <c r="D22" s="13"/>
      <c r="E22" s="5">
        <v>40</v>
      </c>
      <c r="F22" s="5">
        <v>137.5</v>
      </c>
      <c r="G22" s="5">
        <v>135</v>
      </c>
      <c r="H22" s="5">
        <v>4.18</v>
      </c>
      <c r="I22" s="16">
        <v>3.68</v>
      </c>
      <c r="J22" s="16">
        <v>4.1399999999999997</v>
      </c>
      <c r="K22" s="16">
        <v>3.56</v>
      </c>
      <c r="L22" s="7">
        <f t="shared" si="0"/>
        <v>3.6440000000000001</v>
      </c>
    </row>
    <row r="23" spans="1:12">
      <c r="A23" s="4">
        <v>22</v>
      </c>
      <c r="B23" s="4" t="s">
        <v>39</v>
      </c>
      <c r="C23" s="12" t="s">
        <v>70</v>
      </c>
      <c r="D23" s="13"/>
      <c r="E23" s="5">
        <v>47</v>
      </c>
      <c r="F23" s="5">
        <v>134.5</v>
      </c>
      <c r="G23" s="5">
        <v>134.5</v>
      </c>
      <c r="H23" s="5">
        <v>3.93</v>
      </c>
      <c r="I23" s="16">
        <v>3.64</v>
      </c>
      <c r="J23" s="16">
        <v>3.91</v>
      </c>
      <c r="K23" s="16">
        <v>3.65</v>
      </c>
      <c r="L23" s="7">
        <f t="shared" si="0"/>
        <v>3.6429999999999998</v>
      </c>
    </row>
    <row r="24" spans="1:12">
      <c r="A24" s="4">
        <v>23</v>
      </c>
      <c r="B24" s="4" t="s">
        <v>29</v>
      </c>
      <c r="C24" s="12" t="s">
        <v>70</v>
      </c>
      <c r="D24" s="13" t="s">
        <v>67</v>
      </c>
      <c r="E24" s="5">
        <v>44.5</v>
      </c>
      <c r="F24" s="5">
        <v>144</v>
      </c>
      <c r="G24" s="5">
        <v>144</v>
      </c>
      <c r="H24" s="5">
        <v>3.79</v>
      </c>
      <c r="I24" s="16">
        <v>3.55</v>
      </c>
      <c r="J24" s="16">
        <v>3.91</v>
      </c>
      <c r="K24" s="16">
        <v>3.63</v>
      </c>
      <c r="L24" s="7">
        <f t="shared" si="0"/>
        <v>3.5739999999999998</v>
      </c>
    </row>
    <row r="25" spans="1:12">
      <c r="A25" s="4">
        <v>24</v>
      </c>
      <c r="B25" s="4" t="s">
        <v>17</v>
      </c>
      <c r="C25" s="12" t="s">
        <v>70</v>
      </c>
      <c r="D25" s="4"/>
      <c r="E25" s="5">
        <v>37</v>
      </c>
      <c r="F25" s="5">
        <v>135.5</v>
      </c>
      <c r="G25" s="5">
        <v>135.5</v>
      </c>
      <c r="H25" s="5">
        <v>3.72</v>
      </c>
      <c r="I25" s="16">
        <v>3.45</v>
      </c>
      <c r="J25" s="16">
        <v>3.72</v>
      </c>
      <c r="K25" s="16">
        <v>3.54</v>
      </c>
      <c r="L25" s="7">
        <f t="shared" si="0"/>
        <v>3.4770000000000003</v>
      </c>
    </row>
    <row r="26" spans="1:12">
      <c r="A26" s="4">
        <v>25</v>
      </c>
      <c r="B26" s="4" t="s">
        <v>28</v>
      </c>
      <c r="C26" s="12" t="s">
        <v>70</v>
      </c>
      <c r="D26" s="13" t="s">
        <v>67</v>
      </c>
      <c r="E26" s="5">
        <v>41.5</v>
      </c>
      <c r="F26" s="5">
        <v>141</v>
      </c>
      <c r="G26" s="5">
        <v>141</v>
      </c>
      <c r="H26" s="5">
        <v>3.6</v>
      </c>
      <c r="I26" s="16">
        <v>3.44</v>
      </c>
      <c r="J26" s="16">
        <v>3.41</v>
      </c>
      <c r="K26" s="16">
        <v>3.47</v>
      </c>
      <c r="L26" s="7">
        <f t="shared" si="0"/>
        <v>3.4489999999999998</v>
      </c>
    </row>
    <row r="27" spans="1:12">
      <c r="A27" s="4">
        <v>26</v>
      </c>
      <c r="B27" s="4" t="s">
        <v>41</v>
      </c>
      <c r="C27" s="12" t="s">
        <v>70</v>
      </c>
      <c r="D27" s="13"/>
      <c r="E27" s="5">
        <v>53</v>
      </c>
      <c r="F27" s="5">
        <v>178</v>
      </c>
      <c r="G27" s="5">
        <v>178</v>
      </c>
      <c r="H27" s="5">
        <v>3.3</v>
      </c>
      <c r="I27" s="16">
        <v>3.4</v>
      </c>
      <c r="J27" s="16">
        <v>3.15</v>
      </c>
      <c r="K27" s="16">
        <v>3.49</v>
      </c>
      <c r="L27" s="7">
        <f t="shared" si="0"/>
        <v>3.4269999999999996</v>
      </c>
    </row>
    <row r="28" spans="1:12">
      <c r="A28" s="4">
        <v>27</v>
      </c>
      <c r="B28" s="4" t="s">
        <v>31</v>
      </c>
      <c r="C28" s="12" t="s">
        <v>70</v>
      </c>
      <c r="D28" s="13" t="s">
        <v>67</v>
      </c>
      <c r="E28" s="5">
        <v>34</v>
      </c>
      <c r="F28" s="5">
        <v>133</v>
      </c>
      <c r="G28" s="5">
        <v>133</v>
      </c>
      <c r="H28" s="5">
        <v>3.65</v>
      </c>
      <c r="I28" s="16">
        <v>3.05</v>
      </c>
      <c r="J28" s="16">
        <v>3.67</v>
      </c>
      <c r="K28" s="16">
        <v>3.12</v>
      </c>
      <c r="L28" s="7">
        <f t="shared" si="0"/>
        <v>3.0709999999999997</v>
      </c>
    </row>
    <row r="29" spans="1:12">
      <c r="A29" s="4">
        <v>28</v>
      </c>
      <c r="B29" s="4" t="s">
        <v>8</v>
      </c>
      <c r="C29" s="12" t="s">
        <v>70</v>
      </c>
      <c r="D29" s="4"/>
      <c r="E29" s="5">
        <v>45.5</v>
      </c>
      <c r="F29" s="5">
        <v>167.5</v>
      </c>
      <c r="G29" s="5">
        <v>165</v>
      </c>
      <c r="H29" s="5">
        <v>3.7</v>
      </c>
      <c r="I29" s="16">
        <v>2.9</v>
      </c>
      <c r="J29" s="16">
        <v>3.54</v>
      </c>
      <c r="K29" s="16">
        <v>2.86</v>
      </c>
      <c r="L29" s="7">
        <f t="shared" si="0"/>
        <v>2.8879999999999999</v>
      </c>
    </row>
    <row r="30" spans="1:12">
      <c r="A30" s="4">
        <v>29</v>
      </c>
      <c r="B30" s="4" t="s">
        <v>62</v>
      </c>
      <c r="C30" s="12" t="s">
        <v>70</v>
      </c>
      <c r="D30" s="13"/>
      <c r="E30" s="5">
        <v>53</v>
      </c>
      <c r="F30" s="5">
        <v>121.5</v>
      </c>
      <c r="G30" s="5">
        <v>121.5</v>
      </c>
      <c r="H30" s="5">
        <v>2.93</v>
      </c>
      <c r="I30" s="16">
        <v>2.4300000000000002</v>
      </c>
      <c r="J30" s="16">
        <v>2.92</v>
      </c>
      <c r="K30" s="16">
        <v>2.04</v>
      </c>
      <c r="L30" s="7">
        <f t="shared" si="0"/>
        <v>2.3130000000000002</v>
      </c>
    </row>
  </sheetData>
  <sortState ref="A2:N30">
    <sortCondition descending="1" ref="L1"/>
  </sortState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C1" sqref="C1:C1048576"/>
    </sheetView>
  </sheetViews>
  <sheetFormatPr defaultRowHeight="13.5"/>
  <cols>
    <col min="1" max="2" width="11.625" style="2" customWidth="1"/>
    <col min="3" max="4" width="11.875" style="2" customWidth="1"/>
    <col min="5" max="5" width="13.625" style="2" customWidth="1"/>
    <col min="6" max="6" width="15.25" style="2" bestFit="1" customWidth="1"/>
    <col min="7" max="7" width="13.125" style="2" bestFit="1" customWidth="1"/>
    <col min="8" max="8" width="10.875" style="2" customWidth="1"/>
    <col min="9" max="9" width="10.875" style="14" customWidth="1"/>
    <col min="10" max="10" width="9.25" style="14" customWidth="1"/>
    <col min="11" max="11" width="9.625" style="14" customWidth="1"/>
    <col min="12" max="12" width="10.75" style="8" customWidth="1"/>
  </cols>
  <sheetData>
    <row r="1" spans="1:12" ht="24">
      <c r="A1" s="1" t="s">
        <v>72</v>
      </c>
      <c r="B1" s="1" t="s">
        <v>0</v>
      </c>
      <c r="C1" s="1" t="s">
        <v>69</v>
      </c>
      <c r="D1" s="1" t="s">
        <v>66</v>
      </c>
      <c r="E1" s="1" t="s">
        <v>1</v>
      </c>
      <c r="F1" s="1" t="s">
        <v>2</v>
      </c>
      <c r="G1" s="1" t="s">
        <v>3</v>
      </c>
      <c r="H1" s="3" t="s">
        <v>4</v>
      </c>
      <c r="I1" s="15" t="s">
        <v>5</v>
      </c>
      <c r="J1" s="15" t="s">
        <v>6</v>
      </c>
      <c r="K1" s="15" t="s">
        <v>7</v>
      </c>
      <c r="L1" s="6" t="s">
        <v>65</v>
      </c>
    </row>
    <row r="2" spans="1:12">
      <c r="A2" s="4">
        <v>1</v>
      </c>
      <c r="B2" s="9" t="s">
        <v>58</v>
      </c>
      <c r="C2" s="12" t="s">
        <v>70</v>
      </c>
      <c r="D2" s="13"/>
      <c r="E2" s="10">
        <v>37</v>
      </c>
      <c r="F2" s="10">
        <v>141.5</v>
      </c>
      <c r="G2" s="10">
        <v>141.5</v>
      </c>
      <c r="H2" s="10">
        <v>4.32</v>
      </c>
      <c r="I2" s="16">
        <v>4.29</v>
      </c>
      <c r="J2" s="16">
        <v>4.32</v>
      </c>
      <c r="K2" s="16">
        <v>4.1399999999999997</v>
      </c>
      <c r="L2" s="11">
        <f t="shared" ref="L2:L21" si="0">I2*0.7+K2*0.3</f>
        <v>4.2449999999999992</v>
      </c>
    </row>
    <row r="3" spans="1:12">
      <c r="A3" s="4">
        <v>2</v>
      </c>
      <c r="B3" s="9" t="s">
        <v>36</v>
      </c>
      <c r="C3" s="12" t="s">
        <v>70</v>
      </c>
      <c r="D3" s="13"/>
      <c r="E3" s="10">
        <v>37</v>
      </c>
      <c r="F3" s="10">
        <v>136</v>
      </c>
      <c r="G3" s="10">
        <v>136</v>
      </c>
      <c r="H3" s="10">
        <v>4.29</v>
      </c>
      <c r="I3" s="16">
        <v>4.18</v>
      </c>
      <c r="J3" s="16">
        <v>4.3</v>
      </c>
      <c r="K3" s="16">
        <v>4.2</v>
      </c>
      <c r="L3" s="11">
        <f t="shared" si="0"/>
        <v>4.1859999999999999</v>
      </c>
    </row>
    <row r="4" spans="1:12">
      <c r="A4" s="4">
        <v>3</v>
      </c>
      <c r="B4" s="9" t="s">
        <v>34</v>
      </c>
      <c r="C4" s="12" t="s">
        <v>70</v>
      </c>
      <c r="D4" s="13"/>
      <c r="E4" s="10">
        <v>35</v>
      </c>
      <c r="F4" s="10">
        <v>139</v>
      </c>
      <c r="G4" s="10">
        <v>139</v>
      </c>
      <c r="H4" s="10">
        <v>4.42</v>
      </c>
      <c r="I4" s="16">
        <v>4.21</v>
      </c>
      <c r="J4" s="16">
        <v>4.42</v>
      </c>
      <c r="K4" s="16">
        <v>4.05</v>
      </c>
      <c r="L4" s="11">
        <f t="shared" si="0"/>
        <v>4.161999999999999</v>
      </c>
    </row>
    <row r="5" spans="1:12">
      <c r="A5" s="4">
        <v>4</v>
      </c>
      <c r="B5" s="9" t="s">
        <v>51</v>
      </c>
      <c r="C5" s="12" t="s">
        <v>70</v>
      </c>
      <c r="D5" s="13"/>
      <c r="E5" s="10">
        <v>32</v>
      </c>
      <c r="F5" s="10">
        <v>136.5</v>
      </c>
      <c r="G5" s="10">
        <v>134</v>
      </c>
      <c r="H5" s="10">
        <v>4.46</v>
      </c>
      <c r="I5" s="16">
        <v>4.22</v>
      </c>
      <c r="J5" s="16">
        <v>4.46</v>
      </c>
      <c r="K5" s="16">
        <v>3.98</v>
      </c>
      <c r="L5" s="11">
        <f t="shared" si="0"/>
        <v>4.1479999999999997</v>
      </c>
    </row>
    <row r="6" spans="1:12">
      <c r="A6" s="4">
        <v>5</v>
      </c>
      <c r="B6" s="9" t="s">
        <v>9</v>
      </c>
      <c r="C6" s="12" t="s">
        <v>70</v>
      </c>
      <c r="D6" s="9"/>
      <c r="E6" s="10">
        <v>36</v>
      </c>
      <c r="F6" s="10">
        <v>174.5</v>
      </c>
      <c r="G6" s="10">
        <v>174.5</v>
      </c>
      <c r="H6" s="10">
        <v>4.25</v>
      </c>
      <c r="I6" s="16">
        <v>4.1399999999999997</v>
      </c>
      <c r="J6" s="16">
        <v>4.29</v>
      </c>
      <c r="K6" s="16">
        <v>4.03</v>
      </c>
      <c r="L6" s="11">
        <f t="shared" si="0"/>
        <v>4.1069999999999993</v>
      </c>
    </row>
    <row r="7" spans="1:12">
      <c r="A7" s="4">
        <v>6</v>
      </c>
      <c r="B7" s="9" t="s">
        <v>45</v>
      </c>
      <c r="C7" s="12" t="s">
        <v>70</v>
      </c>
      <c r="D7" s="13"/>
      <c r="E7" s="10">
        <v>34</v>
      </c>
      <c r="F7" s="10">
        <v>135.5</v>
      </c>
      <c r="G7" s="10">
        <v>135.5</v>
      </c>
      <c r="H7" s="10">
        <v>3.85</v>
      </c>
      <c r="I7" s="16">
        <v>3.97</v>
      </c>
      <c r="J7" s="16">
        <v>3.85</v>
      </c>
      <c r="K7" s="16">
        <v>4.01</v>
      </c>
      <c r="L7" s="11">
        <f t="shared" si="0"/>
        <v>3.9819999999999998</v>
      </c>
    </row>
    <row r="8" spans="1:12">
      <c r="A8" s="4">
        <v>7</v>
      </c>
      <c r="B8" s="4" t="s">
        <v>26</v>
      </c>
      <c r="C8" s="12" t="s">
        <v>70</v>
      </c>
      <c r="D8" s="13"/>
      <c r="E8" s="5">
        <v>46.5</v>
      </c>
      <c r="F8" s="5">
        <v>161</v>
      </c>
      <c r="G8" s="5">
        <v>161</v>
      </c>
      <c r="H8" s="5">
        <v>4.46</v>
      </c>
      <c r="I8" s="16">
        <v>4.05</v>
      </c>
      <c r="J8" s="16">
        <v>4.3600000000000003</v>
      </c>
      <c r="K8" s="16">
        <v>3.65</v>
      </c>
      <c r="L8" s="7">
        <f t="shared" si="0"/>
        <v>3.9299999999999997</v>
      </c>
    </row>
    <row r="9" spans="1:12">
      <c r="A9" s="4">
        <v>8</v>
      </c>
      <c r="B9" s="4" t="s">
        <v>54</v>
      </c>
      <c r="C9" s="12" t="s">
        <v>70</v>
      </c>
      <c r="D9" s="13"/>
      <c r="E9" s="5">
        <v>42.5</v>
      </c>
      <c r="F9" s="5">
        <v>163.5</v>
      </c>
      <c r="G9" s="5">
        <v>163.5</v>
      </c>
      <c r="H9" s="5">
        <v>4.12</v>
      </c>
      <c r="I9" s="17">
        <v>3.9</v>
      </c>
      <c r="J9" s="16">
        <v>4.22</v>
      </c>
      <c r="K9" s="17">
        <v>3.91</v>
      </c>
      <c r="L9" s="7">
        <f t="shared" si="0"/>
        <v>3.903</v>
      </c>
    </row>
    <row r="10" spans="1:12">
      <c r="A10" s="4">
        <v>9</v>
      </c>
      <c r="B10" s="4" t="s">
        <v>48</v>
      </c>
      <c r="C10" s="12" t="s">
        <v>70</v>
      </c>
      <c r="D10" s="13"/>
      <c r="E10" s="5">
        <v>39.5</v>
      </c>
      <c r="F10" s="5">
        <v>139</v>
      </c>
      <c r="G10" s="5">
        <v>136</v>
      </c>
      <c r="H10" s="5">
        <v>4.1100000000000003</v>
      </c>
      <c r="I10" s="16">
        <v>3.88</v>
      </c>
      <c r="J10" s="16">
        <v>3.89</v>
      </c>
      <c r="K10" s="16">
        <v>3.81</v>
      </c>
      <c r="L10" s="7">
        <f t="shared" si="0"/>
        <v>3.859</v>
      </c>
    </row>
    <row r="11" spans="1:12">
      <c r="A11" s="4">
        <v>10</v>
      </c>
      <c r="B11" s="4" t="s">
        <v>49</v>
      </c>
      <c r="C11" s="12" t="s">
        <v>70</v>
      </c>
      <c r="D11" s="13"/>
      <c r="E11" s="5">
        <v>33</v>
      </c>
      <c r="F11" s="5">
        <v>133.5</v>
      </c>
      <c r="G11" s="5">
        <v>133.5</v>
      </c>
      <c r="H11" s="5">
        <v>4.2</v>
      </c>
      <c r="I11" s="16">
        <v>3.87</v>
      </c>
      <c r="J11" s="16">
        <v>4.2</v>
      </c>
      <c r="K11" s="16">
        <v>3.72</v>
      </c>
      <c r="L11" s="7">
        <f t="shared" si="0"/>
        <v>3.8250000000000002</v>
      </c>
    </row>
    <row r="12" spans="1:12">
      <c r="A12" s="4">
        <v>11</v>
      </c>
      <c r="B12" s="4" t="s">
        <v>27</v>
      </c>
      <c r="C12" s="12" t="s">
        <v>70</v>
      </c>
      <c r="D12" s="13"/>
      <c r="E12" s="5">
        <v>33.5</v>
      </c>
      <c r="F12" s="5">
        <v>135.5</v>
      </c>
      <c r="G12" s="5">
        <v>135.5</v>
      </c>
      <c r="H12" s="5">
        <v>3.98</v>
      </c>
      <c r="I12" s="16">
        <v>3.78</v>
      </c>
      <c r="J12" s="16">
        <v>4.01</v>
      </c>
      <c r="K12" s="16">
        <v>3.76</v>
      </c>
      <c r="L12" s="7">
        <f t="shared" si="0"/>
        <v>3.774</v>
      </c>
    </row>
    <row r="13" spans="1:12">
      <c r="A13" s="4">
        <v>12</v>
      </c>
      <c r="B13" s="4" t="s">
        <v>21</v>
      </c>
      <c r="C13" s="12" t="s">
        <v>70</v>
      </c>
      <c r="D13" s="13"/>
      <c r="E13" s="5">
        <v>48.5</v>
      </c>
      <c r="F13" s="5">
        <v>159</v>
      </c>
      <c r="G13" s="5">
        <v>159</v>
      </c>
      <c r="H13" s="5">
        <v>3.96</v>
      </c>
      <c r="I13" s="16">
        <v>3.75</v>
      </c>
      <c r="J13" s="16">
        <v>4.05</v>
      </c>
      <c r="K13" s="16">
        <v>3.77</v>
      </c>
      <c r="L13" s="7">
        <f t="shared" si="0"/>
        <v>3.7560000000000002</v>
      </c>
    </row>
    <row r="14" spans="1:12">
      <c r="A14" s="4">
        <v>13</v>
      </c>
      <c r="B14" s="4" t="s">
        <v>38</v>
      </c>
      <c r="C14" s="12" t="s">
        <v>70</v>
      </c>
      <c r="D14" s="13"/>
      <c r="E14" s="5">
        <v>36.5</v>
      </c>
      <c r="F14" s="5">
        <v>132</v>
      </c>
      <c r="G14" s="5">
        <v>132</v>
      </c>
      <c r="H14" s="5">
        <v>3.9</v>
      </c>
      <c r="I14" s="16">
        <v>3.86</v>
      </c>
      <c r="J14" s="16">
        <v>3.91</v>
      </c>
      <c r="K14" s="16">
        <v>3.41</v>
      </c>
      <c r="L14" s="7">
        <f t="shared" si="0"/>
        <v>3.7249999999999996</v>
      </c>
    </row>
    <row r="15" spans="1:12">
      <c r="A15" s="4">
        <v>14</v>
      </c>
      <c r="B15" s="4" t="s">
        <v>10</v>
      </c>
      <c r="C15" s="12" t="s">
        <v>70</v>
      </c>
      <c r="D15" s="4"/>
      <c r="E15" s="5">
        <v>34</v>
      </c>
      <c r="F15" s="5">
        <v>134.5</v>
      </c>
      <c r="G15" s="5">
        <v>134.5</v>
      </c>
      <c r="H15" s="5">
        <v>3.81</v>
      </c>
      <c r="I15" s="16">
        <v>3.65</v>
      </c>
      <c r="J15" s="16">
        <v>3.81</v>
      </c>
      <c r="K15" s="16">
        <v>3.75</v>
      </c>
      <c r="L15" s="7">
        <f t="shared" si="0"/>
        <v>3.6799999999999997</v>
      </c>
    </row>
    <row r="16" spans="1:12">
      <c r="A16" s="4">
        <v>15</v>
      </c>
      <c r="B16" s="4" t="s">
        <v>50</v>
      </c>
      <c r="C16" s="12" t="s">
        <v>70</v>
      </c>
      <c r="D16" s="13"/>
      <c r="E16" s="5">
        <v>40</v>
      </c>
      <c r="F16" s="5">
        <v>137.5</v>
      </c>
      <c r="G16" s="5">
        <v>135</v>
      </c>
      <c r="H16" s="5">
        <v>4.18</v>
      </c>
      <c r="I16" s="16">
        <v>3.68</v>
      </c>
      <c r="J16" s="16">
        <v>4.1399999999999997</v>
      </c>
      <c r="K16" s="16">
        <v>3.56</v>
      </c>
      <c r="L16" s="7">
        <f t="shared" si="0"/>
        <v>3.6440000000000001</v>
      </c>
    </row>
    <row r="17" spans="1:12">
      <c r="A17" s="4">
        <v>16</v>
      </c>
      <c r="B17" s="4" t="s">
        <v>39</v>
      </c>
      <c r="C17" s="12" t="s">
        <v>70</v>
      </c>
      <c r="D17" s="13"/>
      <c r="E17" s="5">
        <v>47</v>
      </c>
      <c r="F17" s="5">
        <v>134.5</v>
      </c>
      <c r="G17" s="5">
        <v>134.5</v>
      </c>
      <c r="H17" s="5">
        <v>3.93</v>
      </c>
      <c r="I17" s="16">
        <v>3.64</v>
      </c>
      <c r="J17" s="16">
        <v>3.91</v>
      </c>
      <c r="K17" s="16">
        <v>3.65</v>
      </c>
      <c r="L17" s="7">
        <f t="shared" si="0"/>
        <v>3.6429999999999998</v>
      </c>
    </row>
    <row r="18" spans="1:12">
      <c r="A18" s="4">
        <v>17</v>
      </c>
      <c r="B18" s="4" t="s">
        <v>17</v>
      </c>
      <c r="C18" s="12" t="s">
        <v>70</v>
      </c>
      <c r="D18" s="4"/>
      <c r="E18" s="5">
        <v>37</v>
      </c>
      <c r="F18" s="5">
        <v>135.5</v>
      </c>
      <c r="G18" s="5">
        <v>135.5</v>
      </c>
      <c r="H18" s="5">
        <v>3.72</v>
      </c>
      <c r="I18" s="16">
        <v>3.45</v>
      </c>
      <c r="J18" s="16">
        <v>3.72</v>
      </c>
      <c r="K18" s="16">
        <v>3.54</v>
      </c>
      <c r="L18" s="7">
        <f t="shared" si="0"/>
        <v>3.4770000000000003</v>
      </c>
    </row>
    <row r="19" spans="1:12">
      <c r="A19" s="4">
        <v>18</v>
      </c>
      <c r="B19" s="4" t="s">
        <v>41</v>
      </c>
      <c r="C19" s="12" t="s">
        <v>70</v>
      </c>
      <c r="D19" s="13"/>
      <c r="E19" s="5">
        <v>53</v>
      </c>
      <c r="F19" s="5">
        <v>178</v>
      </c>
      <c r="G19" s="5">
        <v>178</v>
      </c>
      <c r="H19" s="5">
        <v>3.3</v>
      </c>
      <c r="I19" s="16">
        <v>3.4</v>
      </c>
      <c r="J19" s="16">
        <v>3.15</v>
      </c>
      <c r="K19" s="16">
        <v>3.49</v>
      </c>
      <c r="L19" s="7">
        <f t="shared" si="0"/>
        <v>3.4269999999999996</v>
      </c>
    </row>
    <row r="20" spans="1:12">
      <c r="A20" s="4">
        <v>19</v>
      </c>
      <c r="B20" s="4" t="s">
        <v>8</v>
      </c>
      <c r="C20" s="12" t="s">
        <v>70</v>
      </c>
      <c r="D20" s="4"/>
      <c r="E20" s="5">
        <v>45.5</v>
      </c>
      <c r="F20" s="5">
        <v>167.5</v>
      </c>
      <c r="G20" s="5">
        <v>165</v>
      </c>
      <c r="H20" s="5">
        <v>3.7</v>
      </c>
      <c r="I20" s="16">
        <v>2.9</v>
      </c>
      <c r="J20" s="16">
        <v>3.54</v>
      </c>
      <c r="K20" s="16">
        <v>2.86</v>
      </c>
      <c r="L20" s="7">
        <f t="shared" si="0"/>
        <v>2.8879999999999999</v>
      </c>
    </row>
    <row r="21" spans="1:12">
      <c r="A21" s="4">
        <v>20</v>
      </c>
      <c r="B21" s="4" t="s">
        <v>62</v>
      </c>
      <c r="C21" s="12" t="s">
        <v>70</v>
      </c>
      <c r="D21" s="13"/>
      <c r="E21" s="5">
        <v>53</v>
      </c>
      <c r="F21" s="5">
        <v>121.5</v>
      </c>
      <c r="G21" s="5">
        <v>121.5</v>
      </c>
      <c r="H21" s="5">
        <v>2.93</v>
      </c>
      <c r="I21" s="16">
        <v>2.4300000000000002</v>
      </c>
      <c r="J21" s="16">
        <v>2.92</v>
      </c>
      <c r="K21" s="16">
        <v>2.04</v>
      </c>
      <c r="L21" s="7">
        <f t="shared" si="0"/>
        <v>2.3130000000000002</v>
      </c>
    </row>
  </sheetData>
  <sortState ref="A2:N21">
    <sortCondition descending="1" ref="L1"/>
  </sortState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C1" sqref="C1:C1048576"/>
    </sheetView>
  </sheetViews>
  <sheetFormatPr defaultRowHeight="13.5"/>
  <cols>
    <col min="1" max="2" width="11.625" style="2" customWidth="1"/>
    <col min="3" max="4" width="11.875" style="2" customWidth="1"/>
    <col min="5" max="5" width="13.625" style="2" customWidth="1"/>
    <col min="6" max="6" width="15.25" style="2" bestFit="1" customWidth="1"/>
    <col min="7" max="7" width="13.125" style="2" bestFit="1" customWidth="1"/>
    <col min="8" max="8" width="10.875" style="2" customWidth="1"/>
    <col min="9" max="9" width="10.875" style="14" customWidth="1"/>
    <col min="10" max="10" width="9.25" style="14" customWidth="1"/>
    <col min="11" max="11" width="9.625" style="14" customWidth="1"/>
    <col min="12" max="12" width="10.75" style="8" customWidth="1"/>
  </cols>
  <sheetData>
    <row r="1" spans="1:12" ht="24">
      <c r="A1" s="1" t="s">
        <v>72</v>
      </c>
      <c r="B1" s="1" t="s">
        <v>0</v>
      </c>
      <c r="C1" s="1" t="s">
        <v>69</v>
      </c>
      <c r="D1" s="1" t="s">
        <v>66</v>
      </c>
      <c r="E1" s="1" t="s">
        <v>1</v>
      </c>
      <c r="F1" s="1" t="s">
        <v>2</v>
      </c>
      <c r="G1" s="1" t="s">
        <v>3</v>
      </c>
      <c r="H1" s="3" t="s">
        <v>4</v>
      </c>
      <c r="I1" s="15" t="s">
        <v>5</v>
      </c>
      <c r="J1" s="15" t="s">
        <v>6</v>
      </c>
      <c r="K1" s="15" t="s">
        <v>7</v>
      </c>
      <c r="L1" s="6" t="s">
        <v>65</v>
      </c>
    </row>
    <row r="2" spans="1:12">
      <c r="A2" s="9">
        <v>1</v>
      </c>
      <c r="B2" s="9" t="s">
        <v>33</v>
      </c>
      <c r="C2" s="12" t="s">
        <v>71</v>
      </c>
      <c r="D2" s="13"/>
      <c r="E2" s="10">
        <v>35</v>
      </c>
      <c r="F2" s="10">
        <v>133</v>
      </c>
      <c r="G2" s="10">
        <v>133</v>
      </c>
      <c r="H2" s="10">
        <v>4.34</v>
      </c>
      <c r="I2" s="16">
        <v>4.26</v>
      </c>
      <c r="J2" s="16">
        <v>4.33</v>
      </c>
      <c r="K2" s="16">
        <v>4.12</v>
      </c>
      <c r="L2" s="11">
        <f t="shared" ref="L2:L29" si="0">I2*0.7+K2*0.3</f>
        <v>4.218</v>
      </c>
    </row>
    <row r="3" spans="1:12">
      <c r="A3" s="9">
        <v>2</v>
      </c>
      <c r="B3" s="9" t="s">
        <v>19</v>
      </c>
      <c r="C3" s="12" t="s">
        <v>71</v>
      </c>
      <c r="D3" s="9"/>
      <c r="E3" s="10">
        <v>41</v>
      </c>
      <c r="F3" s="10">
        <v>140</v>
      </c>
      <c r="G3" s="10">
        <v>140</v>
      </c>
      <c r="H3" s="10">
        <v>4.1900000000000004</v>
      </c>
      <c r="I3" s="16">
        <v>4.16</v>
      </c>
      <c r="J3" s="16">
        <v>4.21</v>
      </c>
      <c r="K3" s="16">
        <v>4.2699999999999996</v>
      </c>
      <c r="L3" s="11">
        <f t="shared" si="0"/>
        <v>4.1929999999999996</v>
      </c>
    </row>
    <row r="4" spans="1:12">
      <c r="A4" s="9">
        <v>3</v>
      </c>
      <c r="B4" s="9" t="s">
        <v>57</v>
      </c>
      <c r="C4" s="12" t="s">
        <v>71</v>
      </c>
      <c r="D4" s="13"/>
      <c r="E4" s="10">
        <v>39.5</v>
      </c>
      <c r="F4" s="10">
        <v>138</v>
      </c>
      <c r="G4" s="10">
        <v>138</v>
      </c>
      <c r="H4" s="10">
        <v>4.22</v>
      </c>
      <c r="I4" s="16">
        <v>4.2</v>
      </c>
      <c r="J4" s="16">
        <v>4.2699999999999996</v>
      </c>
      <c r="K4" s="16">
        <v>4.1100000000000003</v>
      </c>
      <c r="L4" s="11">
        <f t="shared" si="0"/>
        <v>4.173</v>
      </c>
    </row>
    <row r="5" spans="1:12">
      <c r="A5" s="9">
        <v>4</v>
      </c>
      <c r="B5" s="9" t="s">
        <v>18</v>
      </c>
      <c r="C5" s="12" t="s">
        <v>71</v>
      </c>
      <c r="D5" s="9"/>
      <c r="E5" s="10">
        <v>40.5</v>
      </c>
      <c r="F5" s="10">
        <v>142.5</v>
      </c>
      <c r="G5" s="10">
        <v>142.5</v>
      </c>
      <c r="H5" s="10">
        <v>4.37</v>
      </c>
      <c r="I5" s="16">
        <v>4.1100000000000003</v>
      </c>
      <c r="J5" s="16">
        <v>4.38</v>
      </c>
      <c r="K5" s="16">
        <v>3.97</v>
      </c>
      <c r="L5" s="11">
        <f t="shared" si="0"/>
        <v>4.0680000000000005</v>
      </c>
    </row>
    <row r="6" spans="1:12">
      <c r="A6" s="9">
        <v>5</v>
      </c>
      <c r="B6" s="9" t="s">
        <v>37</v>
      </c>
      <c r="C6" s="12" t="s">
        <v>71</v>
      </c>
      <c r="D6" s="13"/>
      <c r="E6" s="10">
        <v>41</v>
      </c>
      <c r="F6" s="10">
        <v>140.5</v>
      </c>
      <c r="G6" s="10">
        <v>140.5</v>
      </c>
      <c r="H6" s="10">
        <v>4.05</v>
      </c>
      <c r="I6" s="16">
        <v>4.05</v>
      </c>
      <c r="J6" s="16">
        <v>4.13</v>
      </c>
      <c r="K6" s="16">
        <v>3.99</v>
      </c>
      <c r="L6" s="11">
        <f t="shared" si="0"/>
        <v>4.032</v>
      </c>
    </row>
    <row r="7" spans="1:12">
      <c r="A7" s="9">
        <v>6</v>
      </c>
      <c r="B7" s="9" t="s">
        <v>46</v>
      </c>
      <c r="C7" s="12" t="s">
        <v>71</v>
      </c>
      <c r="D7" s="13"/>
      <c r="E7" s="10">
        <v>36.5</v>
      </c>
      <c r="F7" s="10">
        <v>136</v>
      </c>
      <c r="G7" s="10">
        <v>136</v>
      </c>
      <c r="H7" s="10">
        <v>4.18</v>
      </c>
      <c r="I7" s="16">
        <v>4.0199999999999996</v>
      </c>
      <c r="J7" s="16">
        <v>4.2</v>
      </c>
      <c r="K7" s="16">
        <v>4.05</v>
      </c>
      <c r="L7" s="11">
        <f t="shared" si="0"/>
        <v>4.0289999999999999</v>
      </c>
    </row>
    <row r="8" spans="1:12">
      <c r="A8" s="9">
        <v>7</v>
      </c>
      <c r="B8" s="9" t="s">
        <v>22</v>
      </c>
      <c r="C8" s="12" t="s">
        <v>71</v>
      </c>
      <c r="D8" s="13"/>
      <c r="E8" s="10">
        <v>39.5</v>
      </c>
      <c r="F8" s="10">
        <v>138.5</v>
      </c>
      <c r="G8" s="10">
        <v>138.5</v>
      </c>
      <c r="H8" s="10">
        <v>4.5199999999999996</v>
      </c>
      <c r="I8" s="16">
        <v>4.03</v>
      </c>
      <c r="J8" s="16">
        <v>4.5199999999999996</v>
      </c>
      <c r="K8" s="16">
        <v>3.86</v>
      </c>
      <c r="L8" s="11">
        <f t="shared" si="0"/>
        <v>3.9790000000000001</v>
      </c>
    </row>
    <row r="9" spans="1:12">
      <c r="A9" s="9">
        <v>8</v>
      </c>
      <c r="B9" s="4" t="s">
        <v>32</v>
      </c>
      <c r="C9" s="12" t="s">
        <v>71</v>
      </c>
      <c r="D9" s="13"/>
      <c r="E9" s="5">
        <v>29</v>
      </c>
      <c r="F9" s="5">
        <v>131.5</v>
      </c>
      <c r="G9" s="5">
        <v>131.5</v>
      </c>
      <c r="H9" s="5">
        <v>3.68</v>
      </c>
      <c r="I9" s="16">
        <v>3.92</v>
      </c>
      <c r="J9" s="16">
        <v>3.68</v>
      </c>
      <c r="K9" s="16">
        <v>4.0999999999999996</v>
      </c>
      <c r="L9" s="7">
        <f t="shared" si="0"/>
        <v>3.9739999999999993</v>
      </c>
    </row>
    <row r="10" spans="1:12">
      <c r="A10" s="9">
        <v>9</v>
      </c>
      <c r="B10" s="4" t="s">
        <v>35</v>
      </c>
      <c r="C10" s="12" t="s">
        <v>71</v>
      </c>
      <c r="D10" s="13"/>
      <c r="E10" s="5">
        <v>35</v>
      </c>
      <c r="F10" s="5">
        <v>135</v>
      </c>
      <c r="G10" s="5">
        <v>135</v>
      </c>
      <c r="H10" s="5">
        <v>3.96</v>
      </c>
      <c r="I10" s="16">
        <v>3.88</v>
      </c>
      <c r="J10" s="16">
        <v>3.94</v>
      </c>
      <c r="K10" s="16">
        <v>3.89</v>
      </c>
      <c r="L10" s="7">
        <f t="shared" si="0"/>
        <v>3.883</v>
      </c>
    </row>
    <row r="11" spans="1:12">
      <c r="A11" s="9">
        <v>10</v>
      </c>
      <c r="B11" s="4" t="s">
        <v>42</v>
      </c>
      <c r="C11" s="12" t="s">
        <v>71</v>
      </c>
      <c r="D11" s="13"/>
      <c r="E11" s="5">
        <v>39</v>
      </c>
      <c r="F11" s="5">
        <v>138</v>
      </c>
      <c r="G11" s="5">
        <v>138</v>
      </c>
      <c r="H11" s="5">
        <v>3.93</v>
      </c>
      <c r="I11" s="16">
        <v>3.7</v>
      </c>
      <c r="J11" s="16">
        <v>4.04</v>
      </c>
      <c r="K11" s="16">
        <v>3.71</v>
      </c>
      <c r="L11" s="7">
        <f t="shared" si="0"/>
        <v>3.7029999999999998</v>
      </c>
    </row>
    <row r="12" spans="1:12">
      <c r="A12" s="9">
        <v>11</v>
      </c>
      <c r="B12" s="4" t="s">
        <v>47</v>
      </c>
      <c r="C12" s="12" t="s">
        <v>71</v>
      </c>
      <c r="D12" s="13"/>
      <c r="E12" s="5">
        <v>37</v>
      </c>
      <c r="F12" s="5">
        <v>136</v>
      </c>
      <c r="G12" s="5">
        <v>136</v>
      </c>
      <c r="H12" s="5">
        <v>4.01</v>
      </c>
      <c r="I12" s="16">
        <v>3.66</v>
      </c>
      <c r="J12" s="16">
        <v>4.01</v>
      </c>
      <c r="K12" s="16">
        <v>3.46</v>
      </c>
      <c r="L12" s="7">
        <f t="shared" si="0"/>
        <v>3.5999999999999996</v>
      </c>
    </row>
    <row r="13" spans="1:12">
      <c r="A13" s="9">
        <v>12</v>
      </c>
      <c r="B13" s="4" t="s">
        <v>60</v>
      </c>
      <c r="C13" s="12" t="s">
        <v>71</v>
      </c>
      <c r="D13" s="13"/>
      <c r="E13" s="5">
        <v>40</v>
      </c>
      <c r="F13" s="5">
        <v>139.5</v>
      </c>
      <c r="G13" s="5">
        <v>139.5</v>
      </c>
      <c r="H13" s="5">
        <v>3.8</v>
      </c>
      <c r="I13" s="16">
        <v>3.56</v>
      </c>
      <c r="J13" s="16">
        <v>3.81</v>
      </c>
      <c r="K13" s="16">
        <v>3.58</v>
      </c>
      <c r="L13" s="7">
        <f t="shared" si="0"/>
        <v>3.5659999999999998</v>
      </c>
    </row>
    <row r="14" spans="1:12">
      <c r="A14" s="9">
        <v>13</v>
      </c>
      <c r="B14" s="4" t="s">
        <v>40</v>
      </c>
      <c r="C14" s="12" t="s">
        <v>71</v>
      </c>
      <c r="D14" s="13"/>
      <c r="E14" s="5">
        <v>33</v>
      </c>
      <c r="F14" s="5">
        <v>132</v>
      </c>
      <c r="G14" s="5">
        <v>132</v>
      </c>
      <c r="H14" s="5">
        <v>3.75</v>
      </c>
      <c r="I14" s="16">
        <v>3.5</v>
      </c>
      <c r="J14" s="16">
        <v>3.75</v>
      </c>
      <c r="K14" s="16">
        <v>3.38</v>
      </c>
      <c r="L14" s="7">
        <f t="shared" si="0"/>
        <v>3.4639999999999995</v>
      </c>
    </row>
    <row r="15" spans="1:12">
      <c r="A15" s="9">
        <v>14</v>
      </c>
      <c r="B15" s="4" t="s">
        <v>20</v>
      </c>
      <c r="C15" s="12" t="s">
        <v>71</v>
      </c>
      <c r="D15" s="13"/>
      <c r="E15" s="5">
        <v>43.5</v>
      </c>
      <c r="F15" s="5">
        <v>140</v>
      </c>
      <c r="G15" s="5">
        <v>140</v>
      </c>
      <c r="H15" s="5">
        <v>3.98</v>
      </c>
      <c r="I15" s="16">
        <v>3.53</v>
      </c>
      <c r="J15" s="16">
        <v>3.94</v>
      </c>
      <c r="K15" s="16">
        <v>3.19</v>
      </c>
      <c r="L15" s="7">
        <f t="shared" si="0"/>
        <v>3.4279999999999995</v>
      </c>
    </row>
    <row r="16" spans="1:12">
      <c r="A16" s="9">
        <v>15</v>
      </c>
      <c r="B16" s="4" t="s">
        <v>56</v>
      </c>
      <c r="C16" s="12" t="s">
        <v>71</v>
      </c>
      <c r="D16" s="13"/>
      <c r="E16" s="5">
        <v>41.5</v>
      </c>
      <c r="F16" s="5">
        <v>123.5</v>
      </c>
      <c r="G16" s="5">
        <v>123.5</v>
      </c>
      <c r="H16" s="5">
        <v>4</v>
      </c>
      <c r="I16" s="16">
        <v>3.56</v>
      </c>
      <c r="J16" s="16">
        <v>3.76</v>
      </c>
      <c r="K16" s="16">
        <v>2.94</v>
      </c>
      <c r="L16" s="7">
        <f t="shared" si="0"/>
        <v>3.3740000000000001</v>
      </c>
    </row>
    <row r="17" spans="1:12">
      <c r="A17" s="9">
        <v>16</v>
      </c>
      <c r="B17" s="4" t="s">
        <v>11</v>
      </c>
      <c r="C17" s="12" t="s">
        <v>71</v>
      </c>
      <c r="D17" s="4"/>
      <c r="E17" s="5">
        <v>31.5</v>
      </c>
      <c r="F17" s="5">
        <v>138</v>
      </c>
      <c r="G17" s="5">
        <v>138</v>
      </c>
      <c r="H17" s="5">
        <v>3.49</v>
      </c>
      <c r="I17" s="16">
        <v>3.41</v>
      </c>
      <c r="J17" s="16">
        <v>3.48</v>
      </c>
      <c r="K17" s="16">
        <v>3.19</v>
      </c>
      <c r="L17" s="7">
        <f t="shared" si="0"/>
        <v>3.3439999999999999</v>
      </c>
    </row>
    <row r="18" spans="1:12">
      <c r="A18" s="9">
        <v>17</v>
      </c>
      <c r="B18" s="4" t="s">
        <v>64</v>
      </c>
      <c r="C18" s="12" t="s">
        <v>71</v>
      </c>
      <c r="D18" s="13"/>
      <c r="E18" s="5">
        <v>36</v>
      </c>
      <c r="F18" s="5">
        <v>135.5</v>
      </c>
      <c r="G18" s="5">
        <v>135.5</v>
      </c>
      <c r="H18" s="5">
        <v>3.87</v>
      </c>
      <c r="I18" s="16">
        <v>3.39</v>
      </c>
      <c r="J18" s="16">
        <v>3.87</v>
      </c>
      <c r="K18" s="16">
        <v>3.1</v>
      </c>
      <c r="L18" s="7">
        <f t="shared" si="0"/>
        <v>3.3029999999999999</v>
      </c>
    </row>
    <row r="19" spans="1:12">
      <c r="A19" s="9">
        <v>18</v>
      </c>
      <c r="B19" s="4" t="s">
        <v>23</v>
      </c>
      <c r="C19" s="12" t="s">
        <v>71</v>
      </c>
      <c r="D19" s="13"/>
      <c r="E19" s="5">
        <v>38</v>
      </c>
      <c r="F19" s="5">
        <v>138.5</v>
      </c>
      <c r="G19" s="5">
        <v>138.5</v>
      </c>
      <c r="H19" s="5">
        <v>3.48</v>
      </c>
      <c r="I19" s="16">
        <v>3.31</v>
      </c>
      <c r="J19" s="16">
        <v>3.47</v>
      </c>
      <c r="K19" s="16">
        <v>3.26</v>
      </c>
      <c r="L19" s="7">
        <f t="shared" si="0"/>
        <v>3.2949999999999995</v>
      </c>
    </row>
    <row r="20" spans="1:12">
      <c r="A20" s="9">
        <v>19</v>
      </c>
      <c r="B20" s="4" t="s">
        <v>14</v>
      </c>
      <c r="C20" s="12" t="s">
        <v>71</v>
      </c>
      <c r="D20" s="4"/>
      <c r="E20" s="5">
        <v>44</v>
      </c>
      <c r="F20" s="5">
        <v>156</v>
      </c>
      <c r="G20" s="5">
        <v>156</v>
      </c>
      <c r="H20" s="5">
        <v>3.42</v>
      </c>
      <c r="I20" s="16">
        <v>3.22</v>
      </c>
      <c r="J20" s="16">
        <v>3.45</v>
      </c>
      <c r="K20" s="16">
        <v>3.35</v>
      </c>
      <c r="L20" s="7">
        <f t="shared" si="0"/>
        <v>3.2589999999999999</v>
      </c>
    </row>
    <row r="21" spans="1:12">
      <c r="A21" s="9">
        <v>20</v>
      </c>
      <c r="B21" s="4" t="s">
        <v>63</v>
      </c>
      <c r="C21" s="12" t="s">
        <v>71</v>
      </c>
      <c r="D21" s="13"/>
      <c r="E21" s="5">
        <v>42</v>
      </c>
      <c r="F21" s="5">
        <v>134</v>
      </c>
      <c r="G21" s="5">
        <v>134</v>
      </c>
      <c r="H21" s="5">
        <v>3.58</v>
      </c>
      <c r="I21" s="16">
        <v>3.25</v>
      </c>
      <c r="J21" s="16">
        <v>3.59</v>
      </c>
      <c r="K21" s="16">
        <v>3.1</v>
      </c>
      <c r="L21" s="7">
        <f t="shared" si="0"/>
        <v>3.2050000000000001</v>
      </c>
    </row>
    <row r="22" spans="1:12">
      <c r="A22" s="9">
        <v>21</v>
      </c>
      <c r="B22" s="4" t="s">
        <v>13</v>
      </c>
      <c r="C22" s="12" t="s">
        <v>71</v>
      </c>
      <c r="D22" s="4"/>
      <c r="E22" s="5">
        <v>36.5</v>
      </c>
      <c r="F22" s="5">
        <v>137</v>
      </c>
      <c r="G22" s="5">
        <v>137</v>
      </c>
      <c r="H22" s="5">
        <v>3.25</v>
      </c>
      <c r="I22" s="16">
        <v>3.02</v>
      </c>
      <c r="J22" s="16">
        <v>3.27</v>
      </c>
      <c r="K22" s="16">
        <v>3.16</v>
      </c>
      <c r="L22" s="7">
        <f t="shared" si="0"/>
        <v>3.0619999999999998</v>
      </c>
    </row>
    <row r="23" spans="1:12">
      <c r="A23" s="9">
        <v>22</v>
      </c>
      <c r="B23" s="4" t="s">
        <v>12</v>
      </c>
      <c r="C23" s="12" t="s">
        <v>71</v>
      </c>
      <c r="D23" s="4"/>
      <c r="E23" s="5">
        <v>39.5</v>
      </c>
      <c r="F23" s="5">
        <v>152.5</v>
      </c>
      <c r="G23" s="5">
        <v>152.5</v>
      </c>
      <c r="H23" s="5">
        <v>2.89</v>
      </c>
      <c r="I23" s="16">
        <v>2.82</v>
      </c>
      <c r="J23" s="16">
        <v>2.86</v>
      </c>
      <c r="K23" s="16">
        <v>3.05</v>
      </c>
      <c r="L23" s="7">
        <f t="shared" si="0"/>
        <v>2.8889999999999998</v>
      </c>
    </row>
    <row r="24" spans="1:12">
      <c r="A24" s="9">
        <v>23</v>
      </c>
      <c r="B24" s="4" t="s">
        <v>44</v>
      </c>
      <c r="C24" s="12" t="s">
        <v>71</v>
      </c>
      <c r="D24" s="13"/>
      <c r="E24" s="5">
        <v>45.5</v>
      </c>
      <c r="F24" s="5">
        <v>117.5</v>
      </c>
      <c r="G24" s="5">
        <v>117.5</v>
      </c>
      <c r="H24" s="5">
        <v>3.61</v>
      </c>
      <c r="I24" s="16">
        <v>2.9</v>
      </c>
      <c r="J24" s="16">
        <v>3.44</v>
      </c>
      <c r="K24" s="16">
        <v>2.4700000000000002</v>
      </c>
      <c r="L24" s="7">
        <f t="shared" si="0"/>
        <v>2.7709999999999999</v>
      </c>
    </row>
    <row r="25" spans="1:12">
      <c r="A25" s="9">
        <v>24</v>
      </c>
      <c r="B25" s="4" t="s">
        <v>61</v>
      </c>
      <c r="C25" s="12" t="s">
        <v>71</v>
      </c>
      <c r="D25" s="13"/>
      <c r="E25" s="5">
        <v>36</v>
      </c>
      <c r="F25" s="5">
        <v>117</v>
      </c>
      <c r="G25" s="5">
        <v>117</v>
      </c>
      <c r="H25" s="5">
        <v>3.43</v>
      </c>
      <c r="I25" s="16">
        <v>2.66</v>
      </c>
      <c r="J25" s="16">
        <v>3.09</v>
      </c>
      <c r="K25" s="16">
        <v>2.5499999999999998</v>
      </c>
      <c r="L25" s="7">
        <f t="shared" si="0"/>
        <v>2.6269999999999998</v>
      </c>
    </row>
    <row r="26" spans="1:12">
      <c r="A26" s="9">
        <v>25</v>
      </c>
      <c r="B26" s="4" t="s">
        <v>25</v>
      </c>
      <c r="C26" s="12" t="s">
        <v>71</v>
      </c>
      <c r="D26" s="13"/>
      <c r="E26" s="5">
        <v>41</v>
      </c>
      <c r="F26" s="5">
        <v>128.5</v>
      </c>
      <c r="G26" s="5">
        <v>128.5</v>
      </c>
      <c r="H26" s="5">
        <v>2.74</v>
      </c>
      <c r="I26" s="16">
        <v>2.39</v>
      </c>
      <c r="J26" s="16">
        <v>2.74</v>
      </c>
      <c r="K26" s="16">
        <v>2.6</v>
      </c>
      <c r="L26" s="7">
        <f t="shared" si="0"/>
        <v>2.4530000000000003</v>
      </c>
    </row>
    <row r="27" spans="1:12">
      <c r="A27" s="9">
        <v>26</v>
      </c>
      <c r="B27" s="4" t="s">
        <v>59</v>
      </c>
      <c r="C27" s="12" t="s">
        <v>71</v>
      </c>
      <c r="D27" s="13"/>
      <c r="E27" s="5">
        <v>39</v>
      </c>
      <c r="F27" s="5">
        <v>128.5</v>
      </c>
      <c r="G27" s="5">
        <v>128.5</v>
      </c>
      <c r="H27" s="5">
        <v>2.93</v>
      </c>
      <c r="I27" s="16">
        <v>2.3199999999999998</v>
      </c>
      <c r="J27" s="16">
        <v>2.99</v>
      </c>
      <c r="K27" s="16">
        <v>2.59</v>
      </c>
      <c r="L27" s="7">
        <f t="shared" si="0"/>
        <v>2.4009999999999998</v>
      </c>
    </row>
    <row r="28" spans="1:12">
      <c r="A28" s="9">
        <v>27</v>
      </c>
      <c r="B28" s="4" t="s">
        <v>16</v>
      </c>
      <c r="C28" s="12" t="s">
        <v>71</v>
      </c>
      <c r="D28" s="4"/>
      <c r="E28" s="5">
        <v>31</v>
      </c>
      <c r="F28" s="5">
        <v>117.5</v>
      </c>
      <c r="G28" s="5">
        <v>117.5</v>
      </c>
      <c r="H28" s="5">
        <v>2.54</v>
      </c>
      <c r="I28" s="16">
        <v>2.2999999999999998</v>
      </c>
      <c r="J28" s="16">
        <v>2.33</v>
      </c>
      <c r="K28" s="16">
        <v>2.21</v>
      </c>
      <c r="L28" s="7">
        <f t="shared" si="0"/>
        <v>2.2729999999999997</v>
      </c>
    </row>
    <row r="29" spans="1:12">
      <c r="A29" s="9">
        <v>28</v>
      </c>
      <c r="B29" s="4" t="s">
        <v>24</v>
      </c>
      <c r="C29" s="12" t="s">
        <v>71</v>
      </c>
      <c r="D29" s="13"/>
      <c r="E29" s="5">
        <v>30</v>
      </c>
      <c r="F29" s="5">
        <v>128</v>
      </c>
      <c r="G29" s="5">
        <v>128</v>
      </c>
      <c r="H29" s="5">
        <v>2.19</v>
      </c>
      <c r="I29" s="16">
        <v>1.92</v>
      </c>
      <c r="J29" s="16">
        <v>2.19</v>
      </c>
      <c r="K29" s="16">
        <v>2.38</v>
      </c>
      <c r="L29" s="7">
        <f t="shared" si="0"/>
        <v>2.0579999999999998</v>
      </c>
    </row>
  </sheetData>
  <sortState ref="A2:N29">
    <sortCondition descending="1" ref="L1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2015级全部57人</vt:lpstr>
      <vt:lpstr>无竺院48人</vt:lpstr>
      <vt:lpstr>心理学29人</vt:lpstr>
      <vt:lpstr>心理学 无竺院20人</vt:lpstr>
      <vt:lpstr>应用心理学28人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2018-07-23T01:18:11Z</dcterms:created>
  <dcterms:modified xsi:type="dcterms:W3CDTF">2018-09-11T01:32:32Z</dcterms:modified>
</cp:coreProperties>
</file>