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1" windowHeight="99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Sheet1!$A$1:$N$76</definedName>
  </definedNames>
  <calcPr calcId="144525"/>
</workbook>
</file>

<file path=xl/sharedStrings.xml><?xml version="1.0" encoding="utf-8"?>
<sst xmlns="http://schemas.openxmlformats.org/spreadsheetml/2006/main" count="402" uniqueCount="104">
  <si>
    <t>学号</t>
  </si>
  <si>
    <t>学年获得总学分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</si>
  <si>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</si>
  <si>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</si>
  <si>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</si>
  <si>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</si>
  <si>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</si>
  <si>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综合绩点</t>
  </si>
  <si>
    <t>主修专业学年获得总学分</t>
  </si>
  <si>
    <t>主修专业课程累计获得总学分</t>
  </si>
  <si>
    <t>累计获得总绩点</t>
  </si>
  <si>
    <t>学年获得总绩点</t>
  </si>
  <si>
    <t>主修专业课程累计总绩点</t>
  </si>
  <si>
    <t>主修专业课程学年总绩点</t>
  </si>
  <si>
    <t>专业名称</t>
  </si>
  <si>
    <t>行政班</t>
  </si>
  <si>
    <t>学年</t>
  </si>
  <si>
    <t>学籍状态</t>
  </si>
  <si>
    <t>3170103673</t>
  </si>
  <si>
    <t>心理学</t>
  </si>
  <si>
    <t>心理学1701</t>
  </si>
  <si>
    <t>2018-2019</t>
  </si>
  <si>
    <t>有</t>
  </si>
  <si>
    <t>3170104317</t>
  </si>
  <si>
    <t>3170102188</t>
  </si>
  <si>
    <t>心理学1702</t>
  </si>
  <si>
    <t>3170103756</t>
  </si>
  <si>
    <t>3170105598</t>
  </si>
  <si>
    <t>3170102947</t>
  </si>
  <si>
    <t>3170103676</t>
  </si>
  <si>
    <t>3170102131</t>
  </si>
  <si>
    <t>3170104086</t>
  </si>
  <si>
    <t>3170102146</t>
  </si>
  <si>
    <t>3170102156</t>
  </si>
  <si>
    <t>3170105869</t>
  </si>
  <si>
    <t>应用心理学</t>
  </si>
  <si>
    <t>应用心理学1702</t>
  </si>
  <si>
    <t>3170105532</t>
  </si>
  <si>
    <t>3170104822</t>
  </si>
  <si>
    <t>3170105505</t>
  </si>
  <si>
    <t>3170102209</t>
  </si>
  <si>
    <t>应用心理学1701</t>
  </si>
  <si>
    <t>3170101511</t>
  </si>
  <si>
    <t>3170104312</t>
  </si>
  <si>
    <t>3170105668</t>
  </si>
  <si>
    <t>3170103757</t>
  </si>
  <si>
    <t>3170102140</t>
  </si>
  <si>
    <t>3170101546</t>
  </si>
  <si>
    <t>3170104960</t>
  </si>
  <si>
    <t>3170102177</t>
  </si>
  <si>
    <t>3170100911</t>
  </si>
  <si>
    <t>3170102809</t>
  </si>
  <si>
    <t>3170105686</t>
  </si>
  <si>
    <t>3170105239</t>
  </si>
  <si>
    <t>3170102180</t>
  </si>
  <si>
    <t>3170100851</t>
  </si>
  <si>
    <t>3170102141</t>
  </si>
  <si>
    <t>3170104438</t>
  </si>
  <si>
    <t>3170105427</t>
  </si>
  <si>
    <t>3170102115</t>
  </si>
  <si>
    <t>3170104963</t>
  </si>
  <si>
    <t>3170106165</t>
  </si>
  <si>
    <t>3170105746</t>
  </si>
  <si>
    <t>3170105927</t>
  </si>
  <si>
    <t>3170104255</t>
  </si>
  <si>
    <t>3170102691</t>
  </si>
  <si>
    <t>3170102478</t>
  </si>
  <si>
    <t>3170102838</t>
  </si>
  <si>
    <t>3170102182</t>
  </si>
  <si>
    <t>3170102792</t>
  </si>
  <si>
    <t>3170104965</t>
  </si>
  <si>
    <t>3170101043</t>
  </si>
  <si>
    <t>3170102103</t>
  </si>
  <si>
    <t>3170102134</t>
  </si>
  <si>
    <t>3170103758</t>
  </si>
  <si>
    <t>3170105284</t>
  </si>
  <si>
    <t>3170101034</t>
  </si>
  <si>
    <t>3170103035</t>
  </si>
  <si>
    <t>3170106035</t>
  </si>
  <si>
    <t>3170102150</t>
  </si>
  <si>
    <t>3170102160</t>
  </si>
  <si>
    <t>3170102132</t>
  </si>
  <si>
    <t>3170106218</t>
  </si>
  <si>
    <t>3170105981</t>
  </si>
  <si>
    <t>3170104817</t>
  </si>
  <si>
    <t>3170101040</t>
  </si>
  <si>
    <t>3170105302</t>
  </si>
  <si>
    <t>3170102190</t>
  </si>
  <si>
    <t>3170103725</t>
  </si>
  <si>
    <t>3170103316</t>
  </si>
  <si>
    <t>3170105926</t>
  </si>
  <si>
    <t>3170101217</t>
  </si>
  <si>
    <t>3170105865</t>
  </si>
  <si>
    <t>3170104668</t>
  </si>
  <si>
    <t>3170102172</t>
  </si>
  <si>
    <t>3170105597</t>
  </si>
  <si>
    <t>3170105755</t>
  </si>
  <si>
    <t>3170105390</t>
  </si>
  <si>
    <t>3170106216</t>
  </si>
  <si>
    <t>3170104147</t>
  </si>
  <si>
    <t>3170104141</t>
  </si>
  <si>
    <t>0.00</t>
  </si>
  <si>
    <t>0</t>
  </si>
  <si>
    <t>休学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</si>
</sst>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 quotePrefix="1">
      <alignment horizontal="left" vertical="center"/>
    </xf>
    <xf numFmtId="0" fontId="1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6"/>
  <sheetViews>
    <sheetView tabSelected="1" workbookViewId="0">
      <selection activeCell="B1" sqref="B$1:B$1048576"/>
    </sheetView>
  </sheetViews>
  <sheetFormatPr defaultColWidth="9" defaultRowHeight="14.4"/>
  <cols>
    <col min="1" max="1" width="11.6296296296296" style="1" customWidth="1"/>
    <col min="2" max="2" width="13.6296296296296" style="1" customWidth="1"/>
    <col min="3" max="3" width="12.6296296296296" style="1" customWidth="1"/>
    <col min="4" max="4" width="19.6296296296296" style="1" customWidth="1"/>
    <col min="5" max="5" width="21.6296296296296" style="1" customWidth="1"/>
    <col min="6" max="6" width="16.6296296296296" style="1" customWidth="1"/>
    <col min="7" max="8" width="15.6296296296296" style="1" customWidth="1"/>
    <col min="9" max="9" width="17.6296296296296" style="1" customWidth="1"/>
    <col min="10" max="10" width="20.6296296296296" style="1" customWidth="1"/>
    <col min="11" max="11" width="12.6296296296296" style="1" customWidth="1"/>
    <col min="12" max="12" width="13.6296296296296" style="1" customWidth="1"/>
    <col min="13" max="13" width="17.6296296296296" style="1" customWidth="1"/>
    <col min="14" max="14" width="10.6296296296296" style="1" customWidth="1"/>
    <col min="15" max="15" width="10.1111111111111" style="1" customWidth="1"/>
    <col min="16" max="16" width="17" style="1" customWidth="1"/>
    <col min="17" max="17" width="7.62962962962963" style="1" customWidth="1"/>
    <col min="18" max="18" width="11.1111111111111" style="1" customWidth="1"/>
  </cols>
  <sheetData>
    <row r="1" spans="1:18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>
      <c r="A2" s="6" t="s">
        <v>18</v>
      </c>
      <c r="B2" s="5">
        <v>43</v>
      </c>
      <c r="C2" s="5">
        <v>94.5</v>
      </c>
      <c r="D2" s="4">
        <v>4.68</v>
      </c>
      <c r="E2" s="4">
        <v>4.68</v>
      </c>
      <c r="F2" s="4">
        <v>4.64</v>
      </c>
      <c r="G2" s="5">
        <v>4.01</v>
      </c>
      <c r="H2" s="5">
        <f t="shared" ref="H2:H65" si="0">D2*0.7+F2*0.3</f>
        <v>4.668</v>
      </c>
      <c r="I2" s="5">
        <v>29</v>
      </c>
      <c r="J2" s="5">
        <v>29</v>
      </c>
      <c r="K2" s="5">
        <v>396.3</v>
      </c>
      <c r="L2" s="5">
        <v>194.95</v>
      </c>
      <c r="M2" s="5">
        <v>135.8</v>
      </c>
      <c r="N2" s="5">
        <v>135.8</v>
      </c>
      <c r="O2" s="6" t="s">
        <v>19</v>
      </c>
      <c r="P2" s="6" t="s">
        <v>20</v>
      </c>
      <c r="Q2" s="6" t="s">
        <v>21</v>
      </c>
      <c r="R2" s="6" t="s">
        <v>22</v>
      </c>
    </row>
    <row r="3" spans="1:18">
      <c r="A3" s="6" t="s">
        <v>23</v>
      </c>
      <c r="B3" s="5">
        <v>43.5</v>
      </c>
      <c r="C3" s="5">
        <v>95</v>
      </c>
      <c r="D3" s="4">
        <v>4.63</v>
      </c>
      <c r="E3" s="4">
        <v>4.62</v>
      </c>
      <c r="F3" s="4">
        <v>4.65</v>
      </c>
      <c r="G3" s="5">
        <v>4.53</v>
      </c>
      <c r="H3" s="5">
        <f t="shared" si="0"/>
        <v>4.636</v>
      </c>
      <c r="I3" s="5">
        <v>27</v>
      </c>
      <c r="J3" s="5">
        <v>29</v>
      </c>
      <c r="K3" s="5">
        <v>428.9</v>
      </c>
      <c r="L3" s="5">
        <v>197.6</v>
      </c>
      <c r="M3" s="5">
        <v>134</v>
      </c>
      <c r="N3" s="5">
        <v>125</v>
      </c>
      <c r="O3" s="6" t="s">
        <v>19</v>
      </c>
      <c r="P3" s="6" t="s">
        <v>20</v>
      </c>
      <c r="Q3" s="6" t="s">
        <v>21</v>
      </c>
      <c r="R3" s="6" t="s">
        <v>22</v>
      </c>
    </row>
    <row r="4" spans="1:18">
      <c r="A4" s="6" t="s">
        <v>24</v>
      </c>
      <c r="B4" s="5">
        <v>43</v>
      </c>
      <c r="C4" s="5">
        <v>94.5</v>
      </c>
      <c r="D4" s="4">
        <v>4.61</v>
      </c>
      <c r="E4" s="4">
        <v>4.61</v>
      </c>
      <c r="F4" s="4">
        <v>4.34</v>
      </c>
      <c r="G4" s="5">
        <v>4.25</v>
      </c>
      <c r="H4" s="5">
        <f t="shared" si="0"/>
        <v>4.529</v>
      </c>
      <c r="I4" s="5">
        <v>29</v>
      </c>
      <c r="J4" s="5">
        <v>29</v>
      </c>
      <c r="K4" s="5">
        <v>401.5</v>
      </c>
      <c r="L4" s="5">
        <v>186.8</v>
      </c>
      <c r="M4" s="5">
        <v>133.8</v>
      </c>
      <c r="N4" s="5">
        <v>133.8</v>
      </c>
      <c r="O4" s="6" t="s">
        <v>19</v>
      </c>
      <c r="P4" s="6" t="s">
        <v>25</v>
      </c>
      <c r="Q4" s="6" t="s">
        <v>21</v>
      </c>
      <c r="R4" s="6" t="s">
        <v>22</v>
      </c>
    </row>
    <row r="5" spans="1:18">
      <c r="A5" s="6" t="s">
        <v>26</v>
      </c>
      <c r="B5" s="5">
        <v>48.5</v>
      </c>
      <c r="C5" s="5">
        <v>103</v>
      </c>
      <c r="D5" s="4">
        <v>4.52</v>
      </c>
      <c r="E5" s="4">
        <v>4.42</v>
      </c>
      <c r="F5" s="4">
        <v>4.41</v>
      </c>
      <c r="G5" s="5">
        <v>3.85</v>
      </c>
      <c r="H5" s="5">
        <f t="shared" si="0"/>
        <v>4.487</v>
      </c>
      <c r="I5" s="5">
        <v>27</v>
      </c>
      <c r="J5" s="5">
        <v>29</v>
      </c>
      <c r="K5" s="5">
        <v>396.2</v>
      </c>
      <c r="L5" s="5">
        <v>209.65</v>
      </c>
      <c r="M5" s="5">
        <v>128.05</v>
      </c>
      <c r="N5" s="5">
        <v>122.05</v>
      </c>
      <c r="O5" s="6" t="s">
        <v>19</v>
      </c>
      <c r="P5" s="6" t="s">
        <v>25</v>
      </c>
      <c r="Q5" s="6" t="s">
        <v>21</v>
      </c>
      <c r="R5" s="6" t="s">
        <v>22</v>
      </c>
    </row>
    <row r="6" spans="1:18">
      <c r="A6" s="6" t="s">
        <v>27</v>
      </c>
      <c r="B6" s="5">
        <v>48.5</v>
      </c>
      <c r="C6" s="5">
        <v>100.5</v>
      </c>
      <c r="D6" s="4">
        <v>4.48</v>
      </c>
      <c r="E6" s="4">
        <v>4.48</v>
      </c>
      <c r="F6" s="4">
        <v>4.37</v>
      </c>
      <c r="G6" s="5">
        <v>4.3</v>
      </c>
      <c r="H6" s="5">
        <f t="shared" si="0"/>
        <v>4.447</v>
      </c>
      <c r="I6" s="5">
        <v>29</v>
      </c>
      <c r="J6" s="5">
        <v>29</v>
      </c>
      <c r="K6" s="5">
        <v>430.5</v>
      </c>
      <c r="L6" s="5">
        <v>207.8</v>
      </c>
      <c r="M6" s="5">
        <v>129.9</v>
      </c>
      <c r="N6" s="5">
        <v>129.9</v>
      </c>
      <c r="O6" s="6" t="s">
        <v>19</v>
      </c>
      <c r="P6" s="6" t="s">
        <v>25</v>
      </c>
      <c r="Q6" s="6" t="s">
        <v>21</v>
      </c>
      <c r="R6" s="6" t="s">
        <v>22</v>
      </c>
    </row>
    <row r="7" spans="1:18">
      <c r="A7" s="6" t="s">
        <v>28</v>
      </c>
      <c r="B7" s="5">
        <v>46.5</v>
      </c>
      <c r="C7" s="5">
        <v>102</v>
      </c>
      <c r="D7" s="4">
        <v>4.42</v>
      </c>
      <c r="E7" s="4">
        <v>4.42</v>
      </c>
      <c r="F7" s="4">
        <v>4.43</v>
      </c>
      <c r="G7" s="5">
        <v>4.35</v>
      </c>
      <c r="H7" s="5">
        <f t="shared" si="0"/>
        <v>4.423</v>
      </c>
      <c r="I7" s="5">
        <v>29</v>
      </c>
      <c r="J7" s="5">
        <v>29</v>
      </c>
      <c r="K7" s="5">
        <v>443.95</v>
      </c>
      <c r="L7" s="5">
        <v>205.9</v>
      </c>
      <c r="M7" s="5">
        <v>128.3</v>
      </c>
      <c r="N7" s="5">
        <v>128.3</v>
      </c>
      <c r="O7" s="6" t="s">
        <v>19</v>
      </c>
      <c r="P7" s="6" t="s">
        <v>25</v>
      </c>
      <c r="Q7" s="6" t="s">
        <v>21</v>
      </c>
      <c r="R7" s="6" t="s">
        <v>22</v>
      </c>
    </row>
    <row r="8" spans="1:18">
      <c r="A8" s="6" t="s">
        <v>29</v>
      </c>
      <c r="B8" s="5">
        <v>43</v>
      </c>
      <c r="C8" s="5">
        <v>94.5</v>
      </c>
      <c r="D8" s="4">
        <v>4.49</v>
      </c>
      <c r="E8" s="4">
        <v>4.49</v>
      </c>
      <c r="F8" s="4">
        <v>4.26</v>
      </c>
      <c r="G8" s="5">
        <v>4.24</v>
      </c>
      <c r="H8" s="5">
        <f t="shared" si="0"/>
        <v>4.421</v>
      </c>
      <c r="I8" s="5">
        <v>29</v>
      </c>
      <c r="J8" s="5">
        <v>29</v>
      </c>
      <c r="K8" s="5">
        <v>400.7</v>
      </c>
      <c r="L8" s="5">
        <v>183</v>
      </c>
      <c r="M8" s="5">
        <v>130.35</v>
      </c>
      <c r="N8" s="5">
        <v>130.35</v>
      </c>
      <c r="O8" s="6" t="s">
        <v>19</v>
      </c>
      <c r="P8" s="6" t="s">
        <v>20</v>
      </c>
      <c r="Q8" s="6" t="s">
        <v>21</v>
      </c>
      <c r="R8" s="6" t="s">
        <v>22</v>
      </c>
    </row>
    <row r="9" spans="1:18">
      <c r="A9" s="6" t="s">
        <v>30</v>
      </c>
      <c r="B9" s="5">
        <v>41</v>
      </c>
      <c r="C9" s="5">
        <v>94.5</v>
      </c>
      <c r="D9" s="4">
        <v>4.38</v>
      </c>
      <c r="E9" s="4">
        <v>4.38</v>
      </c>
      <c r="F9" s="4">
        <v>4.47</v>
      </c>
      <c r="G9" s="5">
        <v>4.4</v>
      </c>
      <c r="H9" s="5">
        <f t="shared" si="0"/>
        <v>4.407</v>
      </c>
      <c r="I9" s="5">
        <v>27</v>
      </c>
      <c r="J9" s="5">
        <v>29</v>
      </c>
      <c r="K9" s="5">
        <v>415.95</v>
      </c>
      <c r="L9" s="5">
        <v>183.1</v>
      </c>
      <c r="M9" s="5">
        <v>127.15</v>
      </c>
      <c r="N9" s="5">
        <v>118.15</v>
      </c>
      <c r="O9" s="6" t="s">
        <v>19</v>
      </c>
      <c r="P9" s="6" t="s">
        <v>25</v>
      </c>
      <c r="Q9" s="6" t="s">
        <v>21</v>
      </c>
      <c r="R9" s="6" t="s">
        <v>22</v>
      </c>
    </row>
    <row r="10" spans="1:18">
      <c r="A10" s="6" t="s">
        <v>31</v>
      </c>
      <c r="B10" s="5">
        <v>45</v>
      </c>
      <c r="C10" s="5">
        <v>99</v>
      </c>
      <c r="D10" s="4">
        <v>4.42</v>
      </c>
      <c r="E10" s="4">
        <v>4.07</v>
      </c>
      <c r="F10" s="4">
        <v>4.32</v>
      </c>
      <c r="G10" s="5">
        <v>4.05</v>
      </c>
      <c r="H10" s="5">
        <f t="shared" si="0"/>
        <v>4.39</v>
      </c>
      <c r="I10" s="5">
        <v>31.5</v>
      </c>
      <c r="J10" s="5">
        <v>78</v>
      </c>
      <c r="K10" s="5">
        <v>400.55</v>
      </c>
      <c r="L10" s="5">
        <v>194.3</v>
      </c>
      <c r="M10" s="5">
        <v>317.45</v>
      </c>
      <c r="N10" s="5">
        <v>139.1</v>
      </c>
      <c r="O10" s="6" t="s">
        <v>19</v>
      </c>
      <c r="P10" s="6" t="s">
        <v>25</v>
      </c>
      <c r="Q10" s="6" t="s">
        <v>21</v>
      </c>
      <c r="R10" s="6" t="s">
        <v>22</v>
      </c>
    </row>
    <row r="11" spans="1:18">
      <c r="A11" s="6" t="s">
        <v>32</v>
      </c>
      <c r="B11" s="5">
        <v>43.5</v>
      </c>
      <c r="C11" s="5">
        <v>94.5</v>
      </c>
      <c r="D11" s="4">
        <v>4.33</v>
      </c>
      <c r="E11" s="4">
        <v>4.32</v>
      </c>
      <c r="F11" s="4">
        <v>4.3</v>
      </c>
      <c r="G11" s="5">
        <v>4.08</v>
      </c>
      <c r="H11" s="5">
        <f t="shared" si="0"/>
        <v>4.321</v>
      </c>
      <c r="I11" s="5">
        <v>27</v>
      </c>
      <c r="J11" s="5">
        <v>29</v>
      </c>
      <c r="K11" s="5">
        <v>385.6</v>
      </c>
      <c r="L11" s="5">
        <v>187.2</v>
      </c>
      <c r="M11" s="5">
        <v>125.4</v>
      </c>
      <c r="N11" s="5">
        <v>117</v>
      </c>
      <c r="O11" s="6" t="s">
        <v>19</v>
      </c>
      <c r="P11" s="6" t="s">
        <v>25</v>
      </c>
      <c r="Q11" s="6" t="s">
        <v>21</v>
      </c>
      <c r="R11" s="6" t="s">
        <v>22</v>
      </c>
    </row>
    <row r="12" spans="1:18">
      <c r="A12" s="6" t="s">
        <v>33</v>
      </c>
      <c r="B12" s="5">
        <v>42.5</v>
      </c>
      <c r="C12" s="5">
        <v>96</v>
      </c>
      <c r="D12" s="4">
        <v>4.36</v>
      </c>
      <c r="E12" s="4">
        <v>4.35</v>
      </c>
      <c r="F12" s="4">
        <v>4.2</v>
      </c>
      <c r="G12" s="5">
        <v>4.09</v>
      </c>
      <c r="H12" s="5">
        <f t="shared" si="0"/>
        <v>4.312</v>
      </c>
      <c r="I12" s="5">
        <v>27</v>
      </c>
      <c r="J12" s="5">
        <v>29</v>
      </c>
      <c r="K12" s="5">
        <v>392.45</v>
      </c>
      <c r="L12" s="5">
        <v>178.5</v>
      </c>
      <c r="M12" s="5">
        <v>126.15</v>
      </c>
      <c r="N12" s="5">
        <v>117.75</v>
      </c>
      <c r="O12" s="6" t="s">
        <v>19</v>
      </c>
      <c r="P12" s="6" t="s">
        <v>20</v>
      </c>
      <c r="Q12" s="6" t="s">
        <v>21</v>
      </c>
      <c r="R12" s="6" t="s">
        <v>22</v>
      </c>
    </row>
    <row r="13" spans="1:18">
      <c r="A13" s="6" t="s">
        <v>34</v>
      </c>
      <c r="B13" s="5">
        <v>42</v>
      </c>
      <c r="C13" s="5">
        <v>92</v>
      </c>
      <c r="D13" s="4">
        <v>4.32</v>
      </c>
      <c r="E13" s="4">
        <v>4.32</v>
      </c>
      <c r="F13" s="4">
        <v>4.27</v>
      </c>
      <c r="G13" s="5">
        <v>4.01</v>
      </c>
      <c r="H13" s="5">
        <f t="shared" si="0"/>
        <v>4.305</v>
      </c>
      <c r="I13" s="5">
        <v>31</v>
      </c>
      <c r="J13" s="5">
        <v>31</v>
      </c>
      <c r="K13" s="5">
        <v>369.1</v>
      </c>
      <c r="L13" s="5">
        <v>179.4</v>
      </c>
      <c r="M13" s="5">
        <v>134</v>
      </c>
      <c r="N13" s="5">
        <v>134</v>
      </c>
      <c r="O13" s="6" t="s">
        <v>35</v>
      </c>
      <c r="P13" s="6" t="s">
        <v>36</v>
      </c>
      <c r="Q13" s="6" t="s">
        <v>21</v>
      </c>
      <c r="R13" s="6" t="s">
        <v>22</v>
      </c>
    </row>
    <row r="14" spans="1:18">
      <c r="A14" s="6" t="s">
        <v>37</v>
      </c>
      <c r="B14" s="5">
        <v>40.5</v>
      </c>
      <c r="C14" s="5">
        <v>90</v>
      </c>
      <c r="D14" s="4">
        <v>4.32</v>
      </c>
      <c r="E14" s="4">
        <v>4.32</v>
      </c>
      <c r="F14" s="4">
        <v>4.23</v>
      </c>
      <c r="G14" s="5">
        <v>3.96</v>
      </c>
      <c r="H14" s="5">
        <f t="shared" si="0"/>
        <v>4.293</v>
      </c>
      <c r="I14" s="5">
        <v>29</v>
      </c>
      <c r="J14" s="5">
        <v>29</v>
      </c>
      <c r="K14" s="5">
        <v>356.7</v>
      </c>
      <c r="L14" s="5">
        <v>171.4</v>
      </c>
      <c r="M14" s="5">
        <v>125.35</v>
      </c>
      <c r="N14" s="5">
        <v>125.35</v>
      </c>
      <c r="O14" s="6" t="s">
        <v>19</v>
      </c>
      <c r="P14" s="6" t="s">
        <v>25</v>
      </c>
      <c r="Q14" s="6" t="s">
        <v>21</v>
      </c>
      <c r="R14" s="6" t="s">
        <v>22</v>
      </c>
    </row>
    <row r="15" spans="1:18">
      <c r="A15" s="6" t="s">
        <v>38</v>
      </c>
      <c r="B15" s="5">
        <v>45.5</v>
      </c>
      <c r="C15" s="5">
        <v>88.5</v>
      </c>
      <c r="D15" s="4">
        <v>4.28</v>
      </c>
      <c r="E15" s="4">
        <v>4.28</v>
      </c>
      <c r="F15" s="4">
        <v>4.28</v>
      </c>
      <c r="G15" s="5">
        <v>4.2</v>
      </c>
      <c r="H15" s="5">
        <f t="shared" si="0"/>
        <v>4.28</v>
      </c>
      <c r="I15" s="5">
        <v>29</v>
      </c>
      <c r="J15" s="5">
        <v>29</v>
      </c>
      <c r="K15" s="5">
        <v>372</v>
      </c>
      <c r="L15" s="5">
        <v>194.6</v>
      </c>
      <c r="M15" s="5">
        <v>124.1</v>
      </c>
      <c r="N15" s="5">
        <v>124.1</v>
      </c>
      <c r="O15" s="6" t="s">
        <v>19</v>
      </c>
      <c r="P15" s="6" t="s">
        <v>20</v>
      </c>
      <c r="Q15" s="6" t="s">
        <v>21</v>
      </c>
      <c r="R15" s="6" t="s">
        <v>22</v>
      </c>
    </row>
    <row r="16" spans="1:18">
      <c r="A16" s="6" t="s">
        <v>39</v>
      </c>
      <c r="B16" s="5">
        <v>41.5</v>
      </c>
      <c r="C16" s="5">
        <v>93.5</v>
      </c>
      <c r="D16" s="4">
        <v>4.32</v>
      </c>
      <c r="E16" s="4">
        <v>4.32</v>
      </c>
      <c r="F16" s="4">
        <v>4.15</v>
      </c>
      <c r="G16" s="5">
        <v>3.74</v>
      </c>
      <c r="H16" s="5">
        <f t="shared" si="0"/>
        <v>4.269</v>
      </c>
      <c r="I16" s="5">
        <v>26</v>
      </c>
      <c r="J16" s="5">
        <v>26</v>
      </c>
      <c r="K16" s="5">
        <v>348.9</v>
      </c>
      <c r="L16" s="5">
        <v>167.9</v>
      </c>
      <c r="M16" s="5">
        <v>112.25</v>
      </c>
      <c r="N16" s="5">
        <v>112.25</v>
      </c>
      <c r="O16" s="6" t="s">
        <v>19</v>
      </c>
      <c r="P16" s="6" t="s">
        <v>25</v>
      </c>
      <c r="Q16" s="6" t="s">
        <v>21</v>
      </c>
      <c r="R16" s="6" t="s">
        <v>22</v>
      </c>
    </row>
    <row r="17" spans="1:18">
      <c r="A17" s="6" t="s">
        <v>40</v>
      </c>
      <c r="B17" s="5">
        <v>44</v>
      </c>
      <c r="C17" s="5">
        <v>96.5</v>
      </c>
      <c r="D17" s="4">
        <v>4.26</v>
      </c>
      <c r="E17" s="4">
        <v>4.26</v>
      </c>
      <c r="F17" s="4">
        <v>4.25</v>
      </c>
      <c r="G17" s="5">
        <v>4.15</v>
      </c>
      <c r="H17" s="5">
        <f t="shared" si="0"/>
        <v>4.257</v>
      </c>
      <c r="I17" s="5">
        <v>29</v>
      </c>
      <c r="J17" s="5">
        <v>29</v>
      </c>
      <c r="K17" s="5">
        <v>399.05</v>
      </c>
      <c r="L17" s="5">
        <v>182.9</v>
      </c>
      <c r="M17" s="5">
        <v>123.6</v>
      </c>
      <c r="N17" s="5">
        <v>123.6</v>
      </c>
      <c r="O17" s="6" t="s">
        <v>35</v>
      </c>
      <c r="P17" s="6" t="s">
        <v>41</v>
      </c>
      <c r="Q17" s="6" t="s">
        <v>21</v>
      </c>
      <c r="R17" s="6" t="s">
        <v>22</v>
      </c>
    </row>
    <row r="18" spans="1:18">
      <c r="A18" s="6" t="s">
        <v>42</v>
      </c>
      <c r="B18" s="5">
        <v>52.5</v>
      </c>
      <c r="C18" s="5">
        <v>102.5</v>
      </c>
      <c r="D18" s="4">
        <v>4.23</v>
      </c>
      <c r="E18" s="4">
        <v>4.23</v>
      </c>
      <c r="F18" s="4">
        <v>4.26</v>
      </c>
      <c r="G18" s="5">
        <v>4.17</v>
      </c>
      <c r="H18" s="5">
        <f t="shared" si="0"/>
        <v>4.239</v>
      </c>
      <c r="I18" s="5">
        <v>29.5</v>
      </c>
      <c r="J18" s="5">
        <v>29.5</v>
      </c>
      <c r="K18" s="5">
        <v>427.5</v>
      </c>
      <c r="L18" s="5">
        <v>223.4</v>
      </c>
      <c r="M18" s="5">
        <v>124.8</v>
      </c>
      <c r="N18" s="5">
        <v>124.8</v>
      </c>
      <c r="O18" s="6" t="s">
        <v>35</v>
      </c>
      <c r="P18" s="6" t="s">
        <v>41</v>
      </c>
      <c r="Q18" s="6" t="s">
        <v>21</v>
      </c>
      <c r="R18" s="6" t="s">
        <v>22</v>
      </c>
    </row>
    <row r="19" spans="1:18">
      <c r="A19" s="6" t="s">
        <v>43</v>
      </c>
      <c r="B19" s="5">
        <v>47.5</v>
      </c>
      <c r="C19" s="5">
        <v>102</v>
      </c>
      <c r="D19" s="4">
        <v>4.21</v>
      </c>
      <c r="E19" s="4">
        <v>4.17</v>
      </c>
      <c r="F19" s="4">
        <v>4.28</v>
      </c>
      <c r="G19" s="5">
        <v>4.08</v>
      </c>
      <c r="H19" s="5">
        <f t="shared" si="0"/>
        <v>4.231</v>
      </c>
      <c r="I19" s="5">
        <v>27</v>
      </c>
      <c r="J19" s="5">
        <v>29</v>
      </c>
      <c r="K19" s="5">
        <v>415.05</v>
      </c>
      <c r="L19" s="5">
        <v>198.85</v>
      </c>
      <c r="M19" s="5">
        <v>120.9</v>
      </c>
      <c r="N19" s="5">
        <v>113.7</v>
      </c>
      <c r="O19" s="6" t="s">
        <v>19</v>
      </c>
      <c r="P19" s="6" t="s">
        <v>25</v>
      </c>
      <c r="Q19" s="6" t="s">
        <v>21</v>
      </c>
      <c r="R19" s="6" t="s">
        <v>22</v>
      </c>
    </row>
    <row r="20" spans="1:18">
      <c r="A20" s="6" t="s">
        <v>44</v>
      </c>
      <c r="B20" s="5">
        <v>58.5</v>
      </c>
      <c r="C20" s="5">
        <v>111</v>
      </c>
      <c r="D20" s="4">
        <v>4.19</v>
      </c>
      <c r="E20" s="4">
        <v>4.26</v>
      </c>
      <c r="F20" s="4">
        <v>4.26</v>
      </c>
      <c r="G20" s="5">
        <v>4.2</v>
      </c>
      <c r="H20" s="5">
        <f t="shared" si="0"/>
        <v>4.211</v>
      </c>
      <c r="I20" s="5">
        <v>26.5</v>
      </c>
      <c r="J20" s="5">
        <v>29</v>
      </c>
      <c r="K20" s="5">
        <v>465.1</v>
      </c>
      <c r="L20" s="5">
        <v>244.95</v>
      </c>
      <c r="M20" s="5">
        <v>123.5</v>
      </c>
      <c r="N20" s="5">
        <v>111</v>
      </c>
      <c r="O20" s="6" t="s">
        <v>19</v>
      </c>
      <c r="P20" s="6" t="s">
        <v>25</v>
      </c>
      <c r="Q20" s="6" t="s">
        <v>21</v>
      </c>
      <c r="R20" s="6" t="s">
        <v>22</v>
      </c>
    </row>
    <row r="21" spans="1:18">
      <c r="A21" s="6" t="s">
        <v>45</v>
      </c>
      <c r="B21" s="5">
        <v>42.5</v>
      </c>
      <c r="C21" s="5">
        <v>83</v>
      </c>
      <c r="D21" s="4">
        <v>4.22</v>
      </c>
      <c r="E21" s="4">
        <v>4.22</v>
      </c>
      <c r="F21" s="4">
        <v>4.06</v>
      </c>
      <c r="G21" s="5">
        <v>3.82</v>
      </c>
      <c r="H21" s="5">
        <f t="shared" si="0"/>
        <v>4.172</v>
      </c>
      <c r="I21" s="5">
        <v>29</v>
      </c>
      <c r="J21" s="5">
        <v>29</v>
      </c>
      <c r="K21" s="5">
        <v>316.9</v>
      </c>
      <c r="L21" s="5">
        <v>160.45</v>
      </c>
      <c r="M21" s="5">
        <v>122.45</v>
      </c>
      <c r="N21" s="5">
        <v>122.45</v>
      </c>
      <c r="O21" s="6" t="s">
        <v>19</v>
      </c>
      <c r="P21" s="6" t="s">
        <v>20</v>
      </c>
      <c r="Q21" s="6" t="s">
        <v>21</v>
      </c>
      <c r="R21" s="6" t="s">
        <v>22</v>
      </c>
    </row>
    <row r="22" spans="1:18">
      <c r="A22" s="6" t="s">
        <v>46</v>
      </c>
      <c r="B22" s="5">
        <v>47</v>
      </c>
      <c r="C22" s="5">
        <v>94.5</v>
      </c>
      <c r="D22" s="4">
        <v>4.11</v>
      </c>
      <c r="E22" s="4">
        <v>4.11</v>
      </c>
      <c r="F22" s="4">
        <v>4.25</v>
      </c>
      <c r="G22" s="5">
        <v>4.17</v>
      </c>
      <c r="H22" s="5">
        <f t="shared" si="0"/>
        <v>4.152</v>
      </c>
      <c r="I22" s="5">
        <v>29</v>
      </c>
      <c r="J22" s="5">
        <v>29</v>
      </c>
      <c r="K22" s="5">
        <v>392.9</v>
      </c>
      <c r="L22" s="5">
        <v>195.6</v>
      </c>
      <c r="M22" s="5">
        <v>119.1</v>
      </c>
      <c r="N22" s="5">
        <v>119.1</v>
      </c>
      <c r="O22" s="6" t="s">
        <v>19</v>
      </c>
      <c r="P22" s="6" t="s">
        <v>20</v>
      </c>
      <c r="Q22" s="6" t="s">
        <v>21</v>
      </c>
      <c r="R22" s="6" t="s">
        <v>22</v>
      </c>
    </row>
    <row r="23" spans="1:18">
      <c r="A23" s="6" t="s">
        <v>47</v>
      </c>
      <c r="B23" s="5">
        <v>57</v>
      </c>
      <c r="C23" s="5">
        <v>112.5</v>
      </c>
      <c r="D23" s="4">
        <v>4.15</v>
      </c>
      <c r="E23" s="4">
        <v>4.13</v>
      </c>
      <c r="F23" s="4">
        <v>4.05</v>
      </c>
      <c r="G23" s="5">
        <v>3.91</v>
      </c>
      <c r="H23" s="5">
        <f t="shared" si="0"/>
        <v>4.12</v>
      </c>
      <c r="I23" s="5">
        <v>25.5</v>
      </c>
      <c r="J23" s="5">
        <v>27.5</v>
      </c>
      <c r="K23" s="5">
        <v>439.85</v>
      </c>
      <c r="L23" s="5">
        <v>230.8</v>
      </c>
      <c r="M23" s="5">
        <v>113.55</v>
      </c>
      <c r="N23" s="5">
        <v>105.75</v>
      </c>
      <c r="O23" s="6" t="s">
        <v>19</v>
      </c>
      <c r="P23" s="6" t="s">
        <v>25</v>
      </c>
      <c r="Q23" s="6" t="s">
        <v>21</v>
      </c>
      <c r="R23" s="6" t="s">
        <v>22</v>
      </c>
    </row>
    <row r="24" spans="1:18">
      <c r="A24" s="6" t="s">
        <v>48</v>
      </c>
      <c r="B24" s="5">
        <v>53</v>
      </c>
      <c r="C24" s="5">
        <v>102</v>
      </c>
      <c r="D24" s="4">
        <v>4.17</v>
      </c>
      <c r="E24" s="4">
        <v>4.08</v>
      </c>
      <c r="F24" s="4">
        <v>3.91</v>
      </c>
      <c r="G24" s="5">
        <v>3.93</v>
      </c>
      <c r="H24" s="5">
        <f t="shared" si="0"/>
        <v>4.092</v>
      </c>
      <c r="I24" s="5">
        <v>25.5</v>
      </c>
      <c r="J24" s="5">
        <v>27.5</v>
      </c>
      <c r="K24" s="5">
        <v>399.75</v>
      </c>
      <c r="L24" s="5">
        <v>203.45</v>
      </c>
      <c r="M24" s="5">
        <v>112.25</v>
      </c>
      <c r="N24" s="5">
        <v>106.25</v>
      </c>
      <c r="O24" s="6" t="s">
        <v>19</v>
      </c>
      <c r="P24" s="6" t="s">
        <v>20</v>
      </c>
      <c r="Q24" s="6" t="s">
        <v>21</v>
      </c>
      <c r="R24" s="6" t="s">
        <v>22</v>
      </c>
    </row>
    <row r="25" spans="1:18">
      <c r="A25" s="6" t="s">
        <v>49</v>
      </c>
      <c r="B25" s="5">
        <v>41.5</v>
      </c>
      <c r="C25" s="5">
        <v>91</v>
      </c>
      <c r="D25" s="4">
        <v>4.04</v>
      </c>
      <c r="E25" s="4">
        <v>4.04</v>
      </c>
      <c r="F25" s="4">
        <v>4.13</v>
      </c>
      <c r="G25" s="5">
        <v>4.14</v>
      </c>
      <c r="H25" s="5">
        <f t="shared" si="0"/>
        <v>4.067</v>
      </c>
      <c r="I25" s="5">
        <v>29</v>
      </c>
      <c r="J25" s="5">
        <v>29</v>
      </c>
      <c r="K25" s="5">
        <v>377.05</v>
      </c>
      <c r="L25" s="5">
        <v>171.45</v>
      </c>
      <c r="M25" s="5">
        <v>117.3</v>
      </c>
      <c r="N25" s="5">
        <v>117.3</v>
      </c>
      <c r="O25" s="6" t="s">
        <v>19</v>
      </c>
      <c r="P25" s="6" t="s">
        <v>20</v>
      </c>
      <c r="Q25" s="6" t="s">
        <v>21</v>
      </c>
      <c r="R25" s="6" t="s">
        <v>22</v>
      </c>
    </row>
    <row r="26" spans="1:18">
      <c r="A26" s="6" t="s">
        <v>50</v>
      </c>
      <c r="B26" s="5">
        <v>47</v>
      </c>
      <c r="C26" s="5">
        <v>95.5</v>
      </c>
      <c r="D26" s="4">
        <v>4.02</v>
      </c>
      <c r="E26" s="4">
        <v>4.02</v>
      </c>
      <c r="F26" s="4">
        <v>4.03</v>
      </c>
      <c r="G26" s="5">
        <v>3.81</v>
      </c>
      <c r="H26" s="5">
        <f t="shared" si="0"/>
        <v>4.023</v>
      </c>
      <c r="I26" s="5">
        <v>31</v>
      </c>
      <c r="J26" s="5">
        <v>31</v>
      </c>
      <c r="K26" s="5">
        <v>364.1</v>
      </c>
      <c r="L26" s="5">
        <v>189.6</v>
      </c>
      <c r="M26" s="5">
        <v>124.5</v>
      </c>
      <c r="N26" s="5">
        <v>124.5</v>
      </c>
      <c r="O26" s="6" t="s">
        <v>35</v>
      </c>
      <c r="P26" s="6" t="s">
        <v>41</v>
      </c>
      <c r="Q26" s="6" t="s">
        <v>21</v>
      </c>
      <c r="R26" s="6" t="s">
        <v>22</v>
      </c>
    </row>
    <row r="27" spans="1:18">
      <c r="A27" s="6" t="s">
        <v>51</v>
      </c>
      <c r="B27" s="5">
        <v>57</v>
      </c>
      <c r="C27" s="5">
        <v>108.5</v>
      </c>
      <c r="D27" s="4">
        <v>3.98</v>
      </c>
      <c r="E27" s="4">
        <v>3.98</v>
      </c>
      <c r="F27" s="4">
        <v>4.11</v>
      </c>
      <c r="G27" s="5">
        <v>4.17</v>
      </c>
      <c r="H27" s="5">
        <f t="shared" si="0"/>
        <v>4.019</v>
      </c>
      <c r="I27" s="5">
        <v>27</v>
      </c>
      <c r="J27" s="5">
        <v>27</v>
      </c>
      <c r="K27" s="5">
        <v>451.6</v>
      </c>
      <c r="L27" s="5">
        <v>230.4</v>
      </c>
      <c r="M27" s="5">
        <v>107.4</v>
      </c>
      <c r="N27" s="5">
        <v>107.4</v>
      </c>
      <c r="O27" s="6" t="s">
        <v>19</v>
      </c>
      <c r="P27" s="6" t="s">
        <v>25</v>
      </c>
      <c r="Q27" s="6" t="s">
        <v>21</v>
      </c>
      <c r="R27" s="6" t="s">
        <v>22</v>
      </c>
    </row>
    <row r="28" spans="1:18">
      <c r="A28" s="6" t="s">
        <v>52</v>
      </c>
      <c r="B28" s="5">
        <v>43.5</v>
      </c>
      <c r="C28" s="5">
        <v>96.5</v>
      </c>
      <c r="D28" s="4">
        <v>4.05</v>
      </c>
      <c r="E28" s="4">
        <v>3.86</v>
      </c>
      <c r="F28" s="4">
        <v>3.86</v>
      </c>
      <c r="G28" s="5">
        <v>3.63</v>
      </c>
      <c r="H28" s="5">
        <f t="shared" si="0"/>
        <v>3.993</v>
      </c>
      <c r="I28" s="5">
        <v>24.5</v>
      </c>
      <c r="J28" s="5">
        <v>29</v>
      </c>
      <c r="K28" s="5">
        <v>350.15</v>
      </c>
      <c r="L28" s="5">
        <v>167.85</v>
      </c>
      <c r="M28" s="5">
        <v>111.9</v>
      </c>
      <c r="N28" s="5">
        <v>99.3</v>
      </c>
      <c r="O28" s="6" t="s">
        <v>19</v>
      </c>
      <c r="P28" s="6" t="s">
        <v>20</v>
      </c>
      <c r="Q28" s="6" t="s">
        <v>21</v>
      </c>
      <c r="R28" s="6" t="s">
        <v>22</v>
      </c>
    </row>
    <row r="29" spans="1:18">
      <c r="A29" s="6" t="s">
        <v>53</v>
      </c>
      <c r="B29" s="5">
        <v>44</v>
      </c>
      <c r="C29" s="5">
        <v>95.5</v>
      </c>
      <c r="D29" s="4">
        <v>4</v>
      </c>
      <c r="E29" s="4">
        <v>4</v>
      </c>
      <c r="F29" s="4">
        <v>3.91</v>
      </c>
      <c r="G29" s="5">
        <v>3.92</v>
      </c>
      <c r="H29" s="5">
        <f t="shared" si="0"/>
        <v>3.973</v>
      </c>
      <c r="I29" s="5">
        <v>20</v>
      </c>
      <c r="J29" s="5">
        <v>20</v>
      </c>
      <c r="K29" s="5">
        <v>373.2</v>
      </c>
      <c r="L29" s="5">
        <v>168.15</v>
      </c>
      <c r="M29" s="5">
        <v>79.95</v>
      </c>
      <c r="N29" s="5">
        <v>79.95</v>
      </c>
      <c r="O29" s="6" t="s">
        <v>35</v>
      </c>
      <c r="P29" s="6" t="s">
        <v>41</v>
      </c>
      <c r="Q29" s="6" t="s">
        <v>21</v>
      </c>
      <c r="R29" s="6" t="s">
        <v>22</v>
      </c>
    </row>
    <row r="30" spans="1:18">
      <c r="A30" s="6" t="s">
        <v>54</v>
      </c>
      <c r="B30" s="5">
        <v>45</v>
      </c>
      <c r="C30" s="5">
        <v>95</v>
      </c>
      <c r="D30" s="4">
        <v>4</v>
      </c>
      <c r="E30" s="4">
        <v>3.96</v>
      </c>
      <c r="F30" s="4">
        <v>3.9</v>
      </c>
      <c r="G30" s="5">
        <v>3.62</v>
      </c>
      <c r="H30" s="5">
        <f t="shared" si="0"/>
        <v>3.97</v>
      </c>
      <c r="I30" s="5">
        <v>29</v>
      </c>
      <c r="J30" s="5">
        <v>31</v>
      </c>
      <c r="K30" s="5">
        <v>343.95</v>
      </c>
      <c r="L30" s="5">
        <v>175.7</v>
      </c>
      <c r="M30" s="5">
        <v>122.7</v>
      </c>
      <c r="N30" s="5">
        <v>116.1</v>
      </c>
      <c r="O30" s="6" t="s">
        <v>35</v>
      </c>
      <c r="P30" s="6" t="s">
        <v>36</v>
      </c>
      <c r="Q30" s="6" t="s">
        <v>21</v>
      </c>
      <c r="R30" s="6" t="s">
        <v>22</v>
      </c>
    </row>
    <row r="31" spans="1:18">
      <c r="A31" s="6" t="s">
        <v>55</v>
      </c>
      <c r="B31" s="5">
        <v>47</v>
      </c>
      <c r="C31" s="5">
        <v>96</v>
      </c>
      <c r="D31" s="4">
        <v>3.94</v>
      </c>
      <c r="E31" s="4">
        <v>3.94</v>
      </c>
      <c r="F31" s="4">
        <v>3.86</v>
      </c>
      <c r="G31" s="5">
        <v>3.71</v>
      </c>
      <c r="H31" s="5">
        <f t="shared" si="0"/>
        <v>3.916</v>
      </c>
      <c r="I31" s="5">
        <v>28</v>
      </c>
      <c r="J31" s="5">
        <v>28</v>
      </c>
      <c r="K31" s="5">
        <v>356.35</v>
      </c>
      <c r="L31" s="5">
        <v>181.2</v>
      </c>
      <c r="M31" s="5">
        <v>110.4</v>
      </c>
      <c r="N31" s="5">
        <v>110.4</v>
      </c>
      <c r="O31" s="6" t="s">
        <v>35</v>
      </c>
      <c r="P31" s="6" t="s">
        <v>41</v>
      </c>
      <c r="Q31" s="6" t="s">
        <v>21</v>
      </c>
      <c r="R31" s="6" t="s">
        <v>22</v>
      </c>
    </row>
    <row r="32" spans="1:18">
      <c r="A32" s="6" t="s">
        <v>56</v>
      </c>
      <c r="B32" s="5">
        <v>49</v>
      </c>
      <c r="C32" s="5">
        <v>98.5</v>
      </c>
      <c r="D32" s="4">
        <v>3.86</v>
      </c>
      <c r="E32" s="4">
        <v>3.86</v>
      </c>
      <c r="F32" s="4">
        <v>3.99</v>
      </c>
      <c r="G32" s="5">
        <v>3.96</v>
      </c>
      <c r="H32" s="5">
        <f t="shared" si="0"/>
        <v>3.899</v>
      </c>
      <c r="I32" s="5">
        <v>29</v>
      </c>
      <c r="J32" s="5">
        <v>29</v>
      </c>
      <c r="K32" s="5">
        <v>389.2</v>
      </c>
      <c r="L32" s="5">
        <v>191.55</v>
      </c>
      <c r="M32" s="5">
        <v>112.05</v>
      </c>
      <c r="N32" s="5">
        <v>112.05</v>
      </c>
      <c r="O32" s="6" t="s">
        <v>19</v>
      </c>
      <c r="P32" s="6" t="s">
        <v>25</v>
      </c>
      <c r="Q32" s="6" t="s">
        <v>21</v>
      </c>
      <c r="R32" s="6" t="s">
        <v>22</v>
      </c>
    </row>
    <row r="33" spans="1:18">
      <c r="A33" s="6" t="s">
        <v>57</v>
      </c>
      <c r="B33" s="5">
        <v>48</v>
      </c>
      <c r="C33" s="5">
        <v>101.5</v>
      </c>
      <c r="D33" s="4">
        <v>3.9</v>
      </c>
      <c r="E33" s="4">
        <v>3.91</v>
      </c>
      <c r="F33" s="4">
        <v>3.85</v>
      </c>
      <c r="G33" s="5">
        <v>3.91</v>
      </c>
      <c r="H33" s="5">
        <f t="shared" si="0"/>
        <v>3.885</v>
      </c>
      <c r="I33" s="5">
        <v>30</v>
      </c>
      <c r="J33" s="5">
        <v>77.5</v>
      </c>
      <c r="K33" s="5">
        <v>379</v>
      </c>
      <c r="L33" s="5">
        <v>167.55</v>
      </c>
      <c r="M33" s="5">
        <v>302.8</v>
      </c>
      <c r="N33" s="5">
        <v>116.85</v>
      </c>
      <c r="O33" s="6" t="s">
        <v>19</v>
      </c>
      <c r="P33" s="6" t="s">
        <v>25</v>
      </c>
      <c r="Q33" s="6" t="s">
        <v>21</v>
      </c>
      <c r="R33" s="6" t="s">
        <v>22</v>
      </c>
    </row>
    <row r="34" spans="1:18">
      <c r="A34" s="6" t="s">
        <v>58</v>
      </c>
      <c r="B34" s="5">
        <v>47</v>
      </c>
      <c r="C34" s="5">
        <v>92</v>
      </c>
      <c r="D34" s="4">
        <v>3.91</v>
      </c>
      <c r="E34" s="4">
        <v>3.91</v>
      </c>
      <c r="F34" s="4">
        <v>3.8</v>
      </c>
      <c r="G34" s="5">
        <v>3.76</v>
      </c>
      <c r="H34" s="5">
        <f t="shared" si="0"/>
        <v>3.877</v>
      </c>
      <c r="I34" s="5">
        <v>29</v>
      </c>
      <c r="J34" s="5">
        <v>29</v>
      </c>
      <c r="K34" s="5">
        <v>345.55</v>
      </c>
      <c r="L34" s="5">
        <v>174.75</v>
      </c>
      <c r="M34" s="5">
        <v>113.4</v>
      </c>
      <c r="N34" s="5">
        <v>113.4</v>
      </c>
      <c r="O34" s="6" t="s">
        <v>19</v>
      </c>
      <c r="P34" s="6" t="s">
        <v>20</v>
      </c>
      <c r="Q34" s="6" t="s">
        <v>21</v>
      </c>
      <c r="R34" s="6" t="s">
        <v>22</v>
      </c>
    </row>
    <row r="35" spans="1:18">
      <c r="A35" s="6" t="s">
        <v>59</v>
      </c>
      <c r="B35" s="5">
        <v>44.5</v>
      </c>
      <c r="C35" s="5">
        <v>94.5</v>
      </c>
      <c r="D35" s="4">
        <v>3.86</v>
      </c>
      <c r="E35" s="4">
        <v>3.86</v>
      </c>
      <c r="F35" s="4">
        <v>3.77</v>
      </c>
      <c r="G35" s="5">
        <v>3.58</v>
      </c>
      <c r="H35" s="5">
        <f t="shared" si="0"/>
        <v>3.833</v>
      </c>
      <c r="I35" s="5">
        <v>29</v>
      </c>
      <c r="J35" s="5">
        <v>29</v>
      </c>
      <c r="K35" s="5">
        <v>337.95</v>
      </c>
      <c r="L35" s="5">
        <v>167.75</v>
      </c>
      <c r="M35" s="5">
        <v>111.9</v>
      </c>
      <c r="N35" s="5">
        <v>111.9</v>
      </c>
      <c r="O35" s="6" t="s">
        <v>19</v>
      </c>
      <c r="P35" s="6" t="s">
        <v>25</v>
      </c>
      <c r="Q35" s="6" t="s">
        <v>21</v>
      </c>
      <c r="R35" s="6" t="s">
        <v>22</v>
      </c>
    </row>
    <row r="36" spans="1:18">
      <c r="A36" s="6" t="s">
        <v>60</v>
      </c>
      <c r="B36" s="5">
        <v>45.5</v>
      </c>
      <c r="C36" s="5">
        <v>92</v>
      </c>
      <c r="D36" s="4">
        <v>3.8</v>
      </c>
      <c r="E36" s="4">
        <v>3.8</v>
      </c>
      <c r="F36" s="4">
        <v>3.71</v>
      </c>
      <c r="G36" s="5">
        <v>3.58</v>
      </c>
      <c r="H36" s="5">
        <f t="shared" si="0"/>
        <v>3.773</v>
      </c>
      <c r="I36" s="5">
        <v>29</v>
      </c>
      <c r="J36" s="5">
        <v>29</v>
      </c>
      <c r="K36" s="5">
        <v>329.4</v>
      </c>
      <c r="L36" s="5">
        <v>168.9</v>
      </c>
      <c r="M36" s="5">
        <v>110.1</v>
      </c>
      <c r="N36" s="5">
        <v>110.1</v>
      </c>
      <c r="O36" s="6" t="s">
        <v>19</v>
      </c>
      <c r="P36" s="6" t="s">
        <v>20</v>
      </c>
      <c r="Q36" s="6" t="s">
        <v>21</v>
      </c>
      <c r="R36" s="6" t="s">
        <v>22</v>
      </c>
    </row>
    <row r="37" spans="1:18">
      <c r="A37" s="6" t="s">
        <v>61</v>
      </c>
      <c r="B37" s="5">
        <v>48</v>
      </c>
      <c r="C37" s="5">
        <v>95.5</v>
      </c>
      <c r="D37" s="4">
        <v>3.76</v>
      </c>
      <c r="E37" s="4">
        <v>3.76</v>
      </c>
      <c r="F37" s="4">
        <v>3.8</v>
      </c>
      <c r="G37" s="5">
        <v>3.46</v>
      </c>
      <c r="H37" s="5">
        <f t="shared" si="0"/>
        <v>3.772</v>
      </c>
      <c r="I37" s="5">
        <v>29</v>
      </c>
      <c r="J37" s="5">
        <v>31</v>
      </c>
      <c r="K37" s="5">
        <v>330.85</v>
      </c>
      <c r="L37" s="5">
        <v>171</v>
      </c>
      <c r="M37" s="5">
        <v>116.7</v>
      </c>
      <c r="N37" s="5">
        <v>108.9</v>
      </c>
      <c r="O37" s="6" t="s">
        <v>35</v>
      </c>
      <c r="P37" s="6" t="s">
        <v>41</v>
      </c>
      <c r="Q37" s="6" t="s">
        <v>21</v>
      </c>
      <c r="R37" s="6" t="s">
        <v>22</v>
      </c>
    </row>
    <row r="38" spans="1:18">
      <c r="A38" s="6" t="s">
        <v>62</v>
      </c>
      <c r="B38" s="5">
        <v>46</v>
      </c>
      <c r="C38" s="5">
        <v>96.5</v>
      </c>
      <c r="D38" s="4">
        <v>3.81</v>
      </c>
      <c r="E38" s="4">
        <v>3.57</v>
      </c>
      <c r="F38" s="4">
        <v>3.65</v>
      </c>
      <c r="G38" s="5">
        <v>3.56</v>
      </c>
      <c r="H38" s="5">
        <f t="shared" si="0"/>
        <v>3.762</v>
      </c>
      <c r="I38" s="5">
        <v>31.5</v>
      </c>
      <c r="J38" s="5">
        <v>77.5</v>
      </c>
      <c r="K38" s="5">
        <v>344</v>
      </c>
      <c r="L38" s="5">
        <v>167.95</v>
      </c>
      <c r="M38" s="5">
        <v>276.35</v>
      </c>
      <c r="N38" s="5">
        <v>120.1</v>
      </c>
      <c r="O38" s="6" t="s">
        <v>19</v>
      </c>
      <c r="P38" s="6" t="s">
        <v>20</v>
      </c>
      <c r="Q38" s="6" t="s">
        <v>21</v>
      </c>
      <c r="R38" s="6" t="s">
        <v>22</v>
      </c>
    </row>
    <row r="39" spans="1:18">
      <c r="A39" s="6" t="s">
        <v>63</v>
      </c>
      <c r="B39" s="5">
        <v>42</v>
      </c>
      <c r="C39" s="5">
        <v>89.5</v>
      </c>
      <c r="D39" s="4">
        <v>3.77</v>
      </c>
      <c r="E39" s="4">
        <v>3.77</v>
      </c>
      <c r="F39" s="4">
        <v>3.74</v>
      </c>
      <c r="G39" s="5">
        <v>3.5</v>
      </c>
      <c r="H39" s="5">
        <f t="shared" si="0"/>
        <v>3.761</v>
      </c>
      <c r="I39" s="5">
        <v>29</v>
      </c>
      <c r="J39" s="5">
        <v>29</v>
      </c>
      <c r="K39" s="5">
        <v>313.45</v>
      </c>
      <c r="L39" s="5">
        <v>156.9</v>
      </c>
      <c r="M39" s="5">
        <v>109.2</v>
      </c>
      <c r="N39" s="5">
        <v>109.2</v>
      </c>
      <c r="O39" s="6" t="s">
        <v>19</v>
      </c>
      <c r="P39" s="6" t="s">
        <v>25</v>
      </c>
      <c r="Q39" s="6" t="s">
        <v>21</v>
      </c>
      <c r="R39" s="6" t="s">
        <v>22</v>
      </c>
    </row>
    <row r="40" spans="1:18">
      <c r="A40" s="6" t="s">
        <v>64</v>
      </c>
      <c r="B40" s="5">
        <v>45.5</v>
      </c>
      <c r="C40" s="5">
        <v>99.5</v>
      </c>
      <c r="D40" s="4">
        <v>3.74</v>
      </c>
      <c r="E40" s="4">
        <v>3.73</v>
      </c>
      <c r="F40" s="4">
        <v>3.75</v>
      </c>
      <c r="G40" s="5">
        <v>3.52</v>
      </c>
      <c r="H40" s="5">
        <f t="shared" si="0"/>
        <v>3.743</v>
      </c>
      <c r="I40" s="5">
        <v>27</v>
      </c>
      <c r="J40" s="5">
        <v>29</v>
      </c>
      <c r="K40" s="5">
        <v>350.15</v>
      </c>
      <c r="L40" s="5">
        <v>170.4</v>
      </c>
      <c r="M40" s="5">
        <v>108.3</v>
      </c>
      <c r="N40" s="5">
        <v>101.1</v>
      </c>
      <c r="O40" s="6" t="s">
        <v>19</v>
      </c>
      <c r="P40" s="6" t="s">
        <v>25</v>
      </c>
      <c r="Q40" s="6" t="s">
        <v>21</v>
      </c>
      <c r="R40" s="6" t="s">
        <v>22</v>
      </c>
    </row>
    <row r="41" spans="1:18">
      <c r="A41" s="6" t="s">
        <v>65</v>
      </c>
      <c r="B41" s="5">
        <v>48.5</v>
      </c>
      <c r="C41" s="5">
        <v>101.5</v>
      </c>
      <c r="D41" s="4">
        <v>3.78</v>
      </c>
      <c r="E41" s="4">
        <v>3.78</v>
      </c>
      <c r="F41" s="4">
        <v>3.65</v>
      </c>
      <c r="G41" s="5">
        <v>3.73</v>
      </c>
      <c r="H41" s="5">
        <f t="shared" si="0"/>
        <v>3.741</v>
      </c>
      <c r="I41" s="5">
        <v>29</v>
      </c>
      <c r="J41" s="5">
        <v>29</v>
      </c>
      <c r="K41" s="5">
        <v>378.2</v>
      </c>
      <c r="L41" s="5">
        <v>177.1</v>
      </c>
      <c r="M41" s="5">
        <v>109.75</v>
      </c>
      <c r="N41" s="5">
        <v>109.75</v>
      </c>
      <c r="O41" s="6" t="s">
        <v>19</v>
      </c>
      <c r="P41" s="6" t="s">
        <v>25</v>
      </c>
      <c r="Q41" s="6" t="s">
        <v>21</v>
      </c>
      <c r="R41" s="6" t="s">
        <v>22</v>
      </c>
    </row>
    <row r="42" spans="1:18">
      <c r="A42" s="6" t="s">
        <v>66</v>
      </c>
      <c r="B42" s="5">
        <v>54</v>
      </c>
      <c r="C42" s="5">
        <v>109.5</v>
      </c>
      <c r="D42" s="4">
        <v>3.67</v>
      </c>
      <c r="E42" s="4">
        <v>3.67</v>
      </c>
      <c r="F42" s="4">
        <v>3.77</v>
      </c>
      <c r="G42" s="5">
        <v>3.78</v>
      </c>
      <c r="H42" s="5">
        <f t="shared" si="0"/>
        <v>3.7</v>
      </c>
      <c r="I42" s="5">
        <v>29</v>
      </c>
      <c r="J42" s="5">
        <v>29</v>
      </c>
      <c r="K42" s="5">
        <v>413.85</v>
      </c>
      <c r="L42" s="5">
        <v>203.4</v>
      </c>
      <c r="M42" s="5">
        <v>106.35</v>
      </c>
      <c r="N42" s="5">
        <v>106.35</v>
      </c>
      <c r="O42" s="6" t="s">
        <v>19</v>
      </c>
      <c r="P42" s="6" t="s">
        <v>20</v>
      </c>
      <c r="Q42" s="6" t="s">
        <v>21</v>
      </c>
      <c r="R42" s="6" t="s">
        <v>22</v>
      </c>
    </row>
    <row r="43" spans="1:18">
      <c r="A43" s="6" t="s">
        <v>67</v>
      </c>
      <c r="B43" s="5">
        <v>53.5</v>
      </c>
      <c r="C43" s="5">
        <v>102.5</v>
      </c>
      <c r="D43" s="4">
        <v>3.76</v>
      </c>
      <c r="E43" s="4">
        <v>3.77</v>
      </c>
      <c r="F43" s="4">
        <v>3.53</v>
      </c>
      <c r="G43" s="5">
        <v>3.67</v>
      </c>
      <c r="H43" s="5">
        <f t="shared" si="0"/>
        <v>3.691</v>
      </c>
      <c r="I43" s="5">
        <v>27</v>
      </c>
      <c r="J43" s="5">
        <v>29</v>
      </c>
      <c r="K43" s="5">
        <v>366.9</v>
      </c>
      <c r="L43" s="5">
        <v>180</v>
      </c>
      <c r="M43" s="5">
        <v>109.35</v>
      </c>
      <c r="N43" s="5">
        <v>101.55</v>
      </c>
      <c r="O43" s="6" t="s">
        <v>19</v>
      </c>
      <c r="P43" s="6" t="s">
        <v>20</v>
      </c>
      <c r="Q43" s="6" t="s">
        <v>21</v>
      </c>
      <c r="R43" s="6" t="s">
        <v>22</v>
      </c>
    </row>
    <row r="44" spans="1:18">
      <c r="A44" s="6" t="s">
        <v>68</v>
      </c>
      <c r="B44" s="5">
        <v>51</v>
      </c>
      <c r="C44" s="5">
        <v>99.5</v>
      </c>
      <c r="D44" s="4">
        <v>3.64</v>
      </c>
      <c r="E44" s="4">
        <v>3.64</v>
      </c>
      <c r="F44" s="4">
        <v>3.79</v>
      </c>
      <c r="G44" s="5">
        <v>3.93</v>
      </c>
      <c r="H44" s="5">
        <f t="shared" si="0"/>
        <v>3.685</v>
      </c>
      <c r="I44" s="5">
        <v>26.5</v>
      </c>
      <c r="J44" s="5">
        <v>26.5</v>
      </c>
      <c r="K44" s="5">
        <v>390.05</v>
      </c>
      <c r="L44" s="5">
        <v>189.45</v>
      </c>
      <c r="M44" s="5">
        <v>105.6</v>
      </c>
      <c r="N44" s="5">
        <v>105.6</v>
      </c>
      <c r="O44" s="6" t="s">
        <v>19</v>
      </c>
      <c r="P44" s="6" t="s">
        <v>20</v>
      </c>
      <c r="Q44" s="6" t="s">
        <v>21</v>
      </c>
      <c r="R44" s="6" t="s">
        <v>22</v>
      </c>
    </row>
    <row r="45" spans="1:18">
      <c r="A45" s="6" t="s">
        <v>69</v>
      </c>
      <c r="B45" s="5">
        <v>49</v>
      </c>
      <c r="C45" s="5">
        <v>91</v>
      </c>
      <c r="D45" s="4">
        <v>3.62</v>
      </c>
      <c r="E45" s="4">
        <v>3.62</v>
      </c>
      <c r="F45" s="4">
        <v>3.75</v>
      </c>
      <c r="G45" s="5">
        <v>3.29</v>
      </c>
      <c r="H45" s="5">
        <f t="shared" si="0"/>
        <v>3.659</v>
      </c>
      <c r="I45" s="5">
        <v>31</v>
      </c>
      <c r="J45" s="5">
        <v>31</v>
      </c>
      <c r="K45" s="5">
        <v>309.7</v>
      </c>
      <c r="L45" s="5">
        <v>168.75</v>
      </c>
      <c r="M45" s="5">
        <v>112.35</v>
      </c>
      <c r="N45" s="5">
        <v>112.35</v>
      </c>
      <c r="O45" s="6" t="s">
        <v>35</v>
      </c>
      <c r="P45" s="6" t="s">
        <v>41</v>
      </c>
      <c r="Q45" s="6" t="s">
        <v>21</v>
      </c>
      <c r="R45" s="6" t="s">
        <v>22</v>
      </c>
    </row>
    <row r="46" spans="1:18">
      <c r="A46" s="6" t="s">
        <v>70</v>
      </c>
      <c r="B46" s="5">
        <v>47</v>
      </c>
      <c r="C46" s="5">
        <v>95.5</v>
      </c>
      <c r="D46" s="4">
        <v>3.59</v>
      </c>
      <c r="E46" s="4">
        <v>3.54</v>
      </c>
      <c r="F46" s="4">
        <v>3.81</v>
      </c>
      <c r="G46" s="5">
        <v>3.73</v>
      </c>
      <c r="H46" s="5">
        <f t="shared" si="0"/>
        <v>3.656</v>
      </c>
      <c r="I46" s="5">
        <v>24.5</v>
      </c>
      <c r="J46" s="5">
        <v>29</v>
      </c>
      <c r="K46" s="5">
        <v>355.85</v>
      </c>
      <c r="L46" s="5">
        <v>178.95</v>
      </c>
      <c r="M46" s="5">
        <v>102.75</v>
      </c>
      <c r="N46" s="5">
        <v>87.9</v>
      </c>
      <c r="O46" s="6" t="s">
        <v>19</v>
      </c>
      <c r="P46" s="6" t="s">
        <v>20</v>
      </c>
      <c r="Q46" s="6" t="s">
        <v>21</v>
      </c>
      <c r="R46" s="6" t="s">
        <v>22</v>
      </c>
    </row>
    <row r="47" spans="1:18">
      <c r="A47" s="6" t="s">
        <v>71</v>
      </c>
      <c r="B47" s="5">
        <v>46.5</v>
      </c>
      <c r="C47" s="5">
        <v>96.5</v>
      </c>
      <c r="D47" s="4">
        <v>3.66</v>
      </c>
      <c r="E47" s="4">
        <v>3.66</v>
      </c>
      <c r="F47" s="4">
        <v>3.58</v>
      </c>
      <c r="G47" s="5">
        <v>3.46</v>
      </c>
      <c r="H47" s="5">
        <f t="shared" si="0"/>
        <v>3.636</v>
      </c>
      <c r="I47" s="5">
        <v>29</v>
      </c>
      <c r="J47" s="5">
        <v>29</v>
      </c>
      <c r="K47" s="5">
        <v>333.6</v>
      </c>
      <c r="L47" s="5">
        <v>166.5</v>
      </c>
      <c r="M47" s="5">
        <v>106.05</v>
      </c>
      <c r="N47" s="5">
        <v>106.05</v>
      </c>
      <c r="O47" s="6" t="s">
        <v>19</v>
      </c>
      <c r="P47" s="6" t="s">
        <v>25</v>
      </c>
      <c r="Q47" s="6" t="s">
        <v>21</v>
      </c>
      <c r="R47" s="6" t="s">
        <v>22</v>
      </c>
    </row>
    <row r="48" spans="1:18">
      <c r="A48" s="6" t="s">
        <v>72</v>
      </c>
      <c r="B48" s="5">
        <v>44</v>
      </c>
      <c r="C48" s="5">
        <v>96.5</v>
      </c>
      <c r="D48" s="4">
        <v>3.62</v>
      </c>
      <c r="E48" s="4">
        <v>3.49</v>
      </c>
      <c r="F48" s="4">
        <v>3.59</v>
      </c>
      <c r="G48" s="5">
        <v>3.54</v>
      </c>
      <c r="H48" s="5">
        <f t="shared" si="0"/>
        <v>3.611</v>
      </c>
      <c r="I48" s="5">
        <v>24.5</v>
      </c>
      <c r="J48" s="5">
        <v>29</v>
      </c>
      <c r="K48" s="5">
        <v>342</v>
      </c>
      <c r="L48" s="5">
        <v>157.9</v>
      </c>
      <c r="M48" s="5">
        <v>101.25</v>
      </c>
      <c r="N48" s="5">
        <v>88.8</v>
      </c>
      <c r="O48" s="6" t="s">
        <v>19</v>
      </c>
      <c r="P48" s="6" t="s">
        <v>25</v>
      </c>
      <c r="Q48" s="6" t="s">
        <v>21</v>
      </c>
      <c r="R48" s="6" t="s">
        <v>22</v>
      </c>
    </row>
    <row r="49" spans="1:18">
      <c r="A49" s="6" t="s">
        <v>73</v>
      </c>
      <c r="B49" s="5">
        <v>43.5</v>
      </c>
      <c r="C49" s="5">
        <v>90</v>
      </c>
      <c r="D49" s="4">
        <v>3.58</v>
      </c>
      <c r="E49" s="4">
        <v>3.58</v>
      </c>
      <c r="F49" s="4">
        <v>3.63</v>
      </c>
      <c r="G49" s="5">
        <v>3.6</v>
      </c>
      <c r="H49" s="5">
        <f t="shared" si="0"/>
        <v>3.595</v>
      </c>
      <c r="I49" s="5">
        <v>29</v>
      </c>
      <c r="J49" s="5">
        <v>29</v>
      </c>
      <c r="K49" s="5">
        <v>324.25</v>
      </c>
      <c r="L49" s="5">
        <v>157.85</v>
      </c>
      <c r="M49" s="5">
        <v>103.8</v>
      </c>
      <c r="N49" s="5">
        <v>103.8</v>
      </c>
      <c r="O49" s="6" t="s">
        <v>19</v>
      </c>
      <c r="P49" s="6" t="s">
        <v>20</v>
      </c>
      <c r="Q49" s="6" t="s">
        <v>21</v>
      </c>
      <c r="R49" s="6" t="s">
        <v>22</v>
      </c>
    </row>
    <row r="50" spans="1:18">
      <c r="A50" s="6" t="s">
        <v>74</v>
      </c>
      <c r="B50" s="5">
        <v>40</v>
      </c>
      <c r="C50" s="5">
        <v>91.5</v>
      </c>
      <c r="D50" s="4">
        <v>3.61</v>
      </c>
      <c r="E50" s="4">
        <v>3.45</v>
      </c>
      <c r="F50" s="4">
        <v>3.5</v>
      </c>
      <c r="G50" s="5">
        <v>3.17</v>
      </c>
      <c r="H50" s="5">
        <f t="shared" si="0"/>
        <v>3.577</v>
      </c>
      <c r="I50" s="5">
        <v>26.5</v>
      </c>
      <c r="J50" s="5">
        <v>29</v>
      </c>
      <c r="K50" s="5">
        <v>299.75</v>
      </c>
      <c r="L50" s="5">
        <v>139.95</v>
      </c>
      <c r="M50" s="5">
        <v>100.05</v>
      </c>
      <c r="N50" s="5">
        <v>95.55</v>
      </c>
      <c r="O50" s="6" t="s">
        <v>19</v>
      </c>
      <c r="P50" s="6" t="s">
        <v>25</v>
      </c>
      <c r="Q50" s="6" t="s">
        <v>21</v>
      </c>
      <c r="R50" s="6" t="s">
        <v>22</v>
      </c>
    </row>
    <row r="51" spans="1:18">
      <c r="A51" s="6" t="s">
        <v>75</v>
      </c>
      <c r="B51" s="5">
        <v>48.5</v>
      </c>
      <c r="C51" s="5">
        <v>90</v>
      </c>
      <c r="D51" s="4">
        <v>3.6</v>
      </c>
      <c r="E51" s="4">
        <v>3.6</v>
      </c>
      <c r="F51" s="4">
        <v>3.51</v>
      </c>
      <c r="G51" s="5">
        <v>3.17</v>
      </c>
      <c r="H51" s="5">
        <f t="shared" si="0"/>
        <v>3.573</v>
      </c>
      <c r="I51" s="5">
        <v>27</v>
      </c>
      <c r="J51" s="5">
        <v>27</v>
      </c>
      <c r="K51" s="5">
        <v>304.2</v>
      </c>
      <c r="L51" s="5">
        <v>166.5</v>
      </c>
      <c r="M51" s="5">
        <v>97.2</v>
      </c>
      <c r="N51" s="5">
        <v>97.2</v>
      </c>
      <c r="O51" s="6" t="s">
        <v>19</v>
      </c>
      <c r="P51" s="6" t="s">
        <v>20</v>
      </c>
      <c r="Q51" s="6" t="s">
        <v>21</v>
      </c>
      <c r="R51" s="6" t="s">
        <v>22</v>
      </c>
    </row>
    <row r="52" spans="1:18">
      <c r="A52" s="6" t="s">
        <v>76</v>
      </c>
      <c r="B52" s="5">
        <v>41.5</v>
      </c>
      <c r="C52" s="5">
        <v>94</v>
      </c>
      <c r="D52" s="4">
        <v>3.53</v>
      </c>
      <c r="E52" s="4">
        <v>3.53</v>
      </c>
      <c r="F52" s="4">
        <v>3.6</v>
      </c>
      <c r="G52" s="5">
        <v>3.23</v>
      </c>
      <c r="H52" s="5">
        <f t="shared" si="0"/>
        <v>3.551</v>
      </c>
      <c r="I52" s="5">
        <v>31</v>
      </c>
      <c r="J52" s="5">
        <v>31</v>
      </c>
      <c r="K52" s="5">
        <v>303.8</v>
      </c>
      <c r="L52" s="5">
        <v>149.55</v>
      </c>
      <c r="M52" s="5">
        <v>109.5</v>
      </c>
      <c r="N52" s="5">
        <v>109.5</v>
      </c>
      <c r="O52" s="6" t="s">
        <v>35</v>
      </c>
      <c r="P52" s="6" t="s">
        <v>41</v>
      </c>
      <c r="Q52" s="6" t="s">
        <v>21</v>
      </c>
      <c r="R52" s="6" t="s">
        <v>22</v>
      </c>
    </row>
    <row r="53" spans="1:18">
      <c r="A53" s="6" t="s">
        <v>77</v>
      </c>
      <c r="B53" s="5">
        <v>50.5</v>
      </c>
      <c r="C53" s="5">
        <v>107</v>
      </c>
      <c r="D53" s="4">
        <v>3.43</v>
      </c>
      <c r="E53" s="4">
        <v>3.46</v>
      </c>
      <c r="F53" s="4">
        <v>3.73</v>
      </c>
      <c r="G53" s="5">
        <v>3.82</v>
      </c>
      <c r="H53" s="5">
        <f t="shared" si="0"/>
        <v>3.52</v>
      </c>
      <c r="I53" s="5">
        <v>27</v>
      </c>
      <c r="J53" s="5">
        <v>29</v>
      </c>
      <c r="K53" s="5">
        <v>409</v>
      </c>
      <c r="L53" s="5">
        <v>188.3</v>
      </c>
      <c r="M53" s="5">
        <v>100.35</v>
      </c>
      <c r="N53" s="5">
        <v>92.55</v>
      </c>
      <c r="O53" s="6" t="s">
        <v>19</v>
      </c>
      <c r="P53" s="6" t="s">
        <v>25</v>
      </c>
      <c r="Q53" s="6" t="s">
        <v>21</v>
      </c>
      <c r="R53" s="6" t="s">
        <v>22</v>
      </c>
    </row>
    <row r="54" spans="1:18">
      <c r="A54" s="6" t="s">
        <v>78</v>
      </c>
      <c r="B54" s="5">
        <v>45.5</v>
      </c>
      <c r="C54" s="5">
        <v>86</v>
      </c>
      <c r="D54" s="4">
        <v>3.48</v>
      </c>
      <c r="E54" s="4">
        <v>3.48</v>
      </c>
      <c r="F54" s="4">
        <v>3.44</v>
      </c>
      <c r="G54" s="5">
        <v>3.15</v>
      </c>
      <c r="H54" s="5">
        <f t="shared" si="0"/>
        <v>3.468</v>
      </c>
      <c r="I54" s="5">
        <v>31</v>
      </c>
      <c r="J54" s="5">
        <v>31</v>
      </c>
      <c r="K54" s="5">
        <v>280.4</v>
      </c>
      <c r="L54" s="5">
        <v>153.15</v>
      </c>
      <c r="M54" s="5">
        <v>108</v>
      </c>
      <c r="N54" s="5">
        <v>108</v>
      </c>
      <c r="O54" s="6" t="s">
        <v>35</v>
      </c>
      <c r="P54" s="6" t="s">
        <v>41</v>
      </c>
      <c r="Q54" s="6" t="s">
        <v>21</v>
      </c>
      <c r="R54" s="6" t="s">
        <v>22</v>
      </c>
    </row>
    <row r="55" spans="1:18">
      <c r="A55" s="6" t="s">
        <v>79</v>
      </c>
      <c r="B55" s="5">
        <v>46</v>
      </c>
      <c r="C55" s="5">
        <v>98</v>
      </c>
      <c r="D55" s="4">
        <v>3.35</v>
      </c>
      <c r="E55" s="4">
        <v>3.35</v>
      </c>
      <c r="F55" s="4">
        <v>3.52</v>
      </c>
      <c r="G55" s="5">
        <v>3.45</v>
      </c>
      <c r="H55" s="5">
        <f t="shared" si="0"/>
        <v>3.401</v>
      </c>
      <c r="I55" s="5">
        <v>31</v>
      </c>
      <c r="J55" s="5">
        <v>31</v>
      </c>
      <c r="K55" s="5">
        <v>338.3</v>
      </c>
      <c r="L55" s="5">
        <v>161.7</v>
      </c>
      <c r="M55" s="5">
        <v>103.95</v>
      </c>
      <c r="N55" s="5">
        <v>103.95</v>
      </c>
      <c r="O55" s="6" t="s">
        <v>35</v>
      </c>
      <c r="P55" s="6" t="s">
        <v>41</v>
      </c>
      <c r="Q55" s="6" t="s">
        <v>21</v>
      </c>
      <c r="R55" s="6" t="s">
        <v>22</v>
      </c>
    </row>
    <row r="56" spans="1:18">
      <c r="A56" s="6" t="s">
        <v>80</v>
      </c>
      <c r="B56" s="5">
        <v>43.5</v>
      </c>
      <c r="C56" s="5">
        <v>94</v>
      </c>
      <c r="D56" s="4">
        <v>3.29</v>
      </c>
      <c r="E56" s="4">
        <v>3.21</v>
      </c>
      <c r="F56" s="4">
        <v>3.45</v>
      </c>
      <c r="G56" s="5">
        <v>3.69</v>
      </c>
      <c r="H56" s="5">
        <f t="shared" si="0"/>
        <v>3.338</v>
      </c>
      <c r="I56" s="5">
        <v>27</v>
      </c>
      <c r="J56" s="5">
        <v>29</v>
      </c>
      <c r="K56" s="5">
        <v>346.3</v>
      </c>
      <c r="L56" s="5">
        <v>146.6</v>
      </c>
      <c r="M56" s="5">
        <v>93.05</v>
      </c>
      <c r="N56" s="5">
        <v>88.85</v>
      </c>
      <c r="O56" s="6" t="s">
        <v>19</v>
      </c>
      <c r="P56" s="6" t="s">
        <v>20</v>
      </c>
      <c r="Q56" s="6" t="s">
        <v>21</v>
      </c>
      <c r="R56" s="6" t="s">
        <v>22</v>
      </c>
    </row>
    <row r="57" spans="1:18">
      <c r="A57" s="6" t="s">
        <v>81</v>
      </c>
      <c r="B57" s="5">
        <v>47</v>
      </c>
      <c r="C57" s="5">
        <v>101</v>
      </c>
      <c r="D57" s="4">
        <v>3.29</v>
      </c>
      <c r="E57" s="4">
        <v>3.35</v>
      </c>
      <c r="F57" s="4">
        <v>3.24</v>
      </c>
      <c r="G57" s="5">
        <v>3.47</v>
      </c>
      <c r="H57" s="5">
        <f t="shared" si="0"/>
        <v>3.275</v>
      </c>
      <c r="I57" s="5">
        <v>27</v>
      </c>
      <c r="J57" s="5">
        <v>29</v>
      </c>
      <c r="K57" s="5">
        <v>350.2</v>
      </c>
      <c r="L57" s="5">
        <v>152.1</v>
      </c>
      <c r="M57" s="5">
        <v>97.2</v>
      </c>
      <c r="N57" s="5">
        <v>88.8</v>
      </c>
      <c r="O57" s="6" t="s">
        <v>19</v>
      </c>
      <c r="P57" s="6" t="s">
        <v>20</v>
      </c>
      <c r="Q57" s="6" t="s">
        <v>21</v>
      </c>
      <c r="R57" s="6" t="s">
        <v>22</v>
      </c>
    </row>
    <row r="58" spans="1:18">
      <c r="A58" s="6" t="s">
        <v>82</v>
      </c>
      <c r="B58" s="5">
        <v>42.5</v>
      </c>
      <c r="C58" s="5">
        <v>93</v>
      </c>
      <c r="D58" s="4">
        <v>3.22</v>
      </c>
      <c r="E58" s="4">
        <v>3.22</v>
      </c>
      <c r="F58" s="4">
        <v>3.29</v>
      </c>
      <c r="G58" s="5">
        <v>3.26</v>
      </c>
      <c r="H58" s="5">
        <f t="shared" si="0"/>
        <v>3.241</v>
      </c>
      <c r="I58" s="5">
        <v>29</v>
      </c>
      <c r="J58" s="5">
        <v>29</v>
      </c>
      <c r="K58" s="5">
        <v>303.2</v>
      </c>
      <c r="L58" s="5">
        <v>139.65</v>
      </c>
      <c r="M58" s="5">
        <v>93.3</v>
      </c>
      <c r="N58" s="5">
        <v>93.3</v>
      </c>
      <c r="O58" s="6" t="s">
        <v>19</v>
      </c>
      <c r="P58" s="6" t="s">
        <v>25</v>
      </c>
      <c r="Q58" s="6" t="s">
        <v>21</v>
      </c>
      <c r="R58" s="6" t="s">
        <v>22</v>
      </c>
    </row>
    <row r="59" spans="1:18">
      <c r="A59" s="6" t="s">
        <v>83</v>
      </c>
      <c r="B59" s="5">
        <v>52</v>
      </c>
      <c r="C59" s="5">
        <v>106.5</v>
      </c>
      <c r="D59" s="4">
        <v>3.14</v>
      </c>
      <c r="E59" s="4">
        <v>3.14</v>
      </c>
      <c r="F59" s="4">
        <v>3.33</v>
      </c>
      <c r="G59" s="5">
        <v>3.41</v>
      </c>
      <c r="H59" s="5">
        <f t="shared" si="0"/>
        <v>3.197</v>
      </c>
      <c r="I59" s="5">
        <v>25</v>
      </c>
      <c r="J59" s="5">
        <v>25</v>
      </c>
      <c r="K59" s="5">
        <v>362.3</v>
      </c>
      <c r="L59" s="5">
        <v>169.95</v>
      </c>
      <c r="M59" s="5">
        <v>78.45</v>
      </c>
      <c r="N59" s="5">
        <v>78.45</v>
      </c>
      <c r="O59" s="6" t="s">
        <v>19</v>
      </c>
      <c r="P59" s="6" t="s">
        <v>25</v>
      </c>
      <c r="Q59" s="6" t="s">
        <v>21</v>
      </c>
      <c r="R59" s="6" t="s">
        <v>22</v>
      </c>
    </row>
    <row r="60" spans="1:18">
      <c r="A60" s="6" t="s">
        <v>84</v>
      </c>
      <c r="B60" s="5">
        <v>39</v>
      </c>
      <c r="C60" s="5">
        <v>95.5</v>
      </c>
      <c r="D60" s="4">
        <v>3.2</v>
      </c>
      <c r="E60" s="4">
        <v>3.23</v>
      </c>
      <c r="F60" s="4">
        <v>3.18</v>
      </c>
      <c r="G60" s="5">
        <v>3.31</v>
      </c>
      <c r="H60" s="5">
        <f t="shared" si="0"/>
        <v>3.194</v>
      </c>
      <c r="I60" s="5">
        <v>26.5</v>
      </c>
      <c r="J60" s="5">
        <v>29</v>
      </c>
      <c r="K60" s="5">
        <v>315.95</v>
      </c>
      <c r="L60" s="5">
        <v>123.9</v>
      </c>
      <c r="M60" s="5">
        <v>93.75</v>
      </c>
      <c r="N60" s="5">
        <v>84.75</v>
      </c>
      <c r="O60" s="6" t="s">
        <v>19</v>
      </c>
      <c r="P60" s="6" t="s">
        <v>25</v>
      </c>
      <c r="Q60" s="6" t="s">
        <v>21</v>
      </c>
      <c r="R60" s="6" t="s">
        <v>22</v>
      </c>
    </row>
    <row r="61" spans="1:18">
      <c r="A61" s="6" t="s">
        <v>85</v>
      </c>
      <c r="B61" s="5">
        <v>48</v>
      </c>
      <c r="C61" s="5">
        <v>81</v>
      </c>
      <c r="D61" s="4">
        <v>3.17</v>
      </c>
      <c r="E61" s="4">
        <v>3.17</v>
      </c>
      <c r="F61" s="4">
        <v>3.13</v>
      </c>
      <c r="G61" s="5">
        <v>2.71</v>
      </c>
      <c r="H61" s="5">
        <f t="shared" si="0"/>
        <v>3.158</v>
      </c>
      <c r="I61" s="5">
        <v>29</v>
      </c>
      <c r="J61" s="5">
        <v>29</v>
      </c>
      <c r="K61" s="5">
        <v>251.8</v>
      </c>
      <c r="L61" s="5">
        <v>150.15</v>
      </c>
      <c r="M61" s="5">
        <v>91.8</v>
      </c>
      <c r="N61" s="5">
        <v>91.8</v>
      </c>
      <c r="O61" s="6" t="s">
        <v>19</v>
      </c>
      <c r="P61" s="6" t="s">
        <v>20</v>
      </c>
      <c r="Q61" s="6" t="s">
        <v>21</v>
      </c>
      <c r="R61" s="6" t="s">
        <v>22</v>
      </c>
    </row>
    <row r="62" spans="1:18">
      <c r="A62" s="6" t="s">
        <v>86</v>
      </c>
      <c r="B62" s="5">
        <v>45</v>
      </c>
      <c r="C62" s="5">
        <v>93.5</v>
      </c>
      <c r="D62" s="4">
        <v>3.15</v>
      </c>
      <c r="E62" s="4">
        <v>3.15</v>
      </c>
      <c r="F62" s="4">
        <v>3.15</v>
      </c>
      <c r="G62" s="5">
        <v>3.12</v>
      </c>
      <c r="H62" s="5">
        <f t="shared" si="0"/>
        <v>3.15</v>
      </c>
      <c r="I62" s="5">
        <v>29</v>
      </c>
      <c r="J62" s="5">
        <v>29</v>
      </c>
      <c r="K62" s="5">
        <v>292.1</v>
      </c>
      <c r="L62" s="5">
        <v>141.95</v>
      </c>
      <c r="M62" s="5">
        <v>91.35</v>
      </c>
      <c r="N62" s="5">
        <v>91.35</v>
      </c>
      <c r="O62" s="6" t="s">
        <v>19</v>
      </c>
      <c r="P62" s="6" t="s">
        <v>20</v>
      </c>
      <c r="Q62" s="6" t="s">
        <v>21</v>
      </c>
      <c r="R62" s="6" t="s">
        <v>22</v>
      </c>
    </row>
    <row r="63" spans="1:18">
      <c r="A63" s="6" t="s">
        <v>87</v>
      </c>
      <c r="B63" s="5">
        <v>42</v>
      </c>
      <c r="C63" s="5">
        <v>95</v>
      </c>
      <c r="D63" s="4">
        <v>3.09</v>
      </c>
      <c r="E63" s="4">
        <v>3.15</v>
      </c>
      <c r="F63" s="4">
        <v>3.2</v>
      </c>
      <c r="G63" s="5">
        <v>3.41</v>
      </c>
      <c r="H63" s="5">
        <f t="shared" si="0"/>
        <v>3.123</v>
      </c>
      <c r="I63" s="5">
        <v>26.5</v>
      </c>
      <c r="J63" s="5">
        <v>28.5</v>
      </c>
      <c r="K63" s="5">
        <v>323.5</v>
      </c>
      <c r="L63" s="5">
        <v>134.55</v>
      </c>
      <c r="M63" s="5">
        <v>97.5</v>
      </c>
      <c r="N63" s="5">
        <v>89.7</v>
      </c>
      <c r="O63" s="6" t="s">
        <v>35</v>
      </c>
      <c r="P63" s="6" t="s">
        <v>41</v>
      </c>
      <c r="Q63" s="6" t="s">
        <v>21</v>
      </c>
      <c r="R63" s="6" t="s">
        <v>22</v>
      </c>
    </row>
    <row r="64" spans="1:18">
      <c r="A64" s="6" t="s">
        <v>88</v>
      </c>
      <c r="B64" s="5">
        <v>46</v>
      </c>
      <c r="C64" s="5">
        <v>94</v>
      </c>
      <c r="D64" s="4">
        <v>3.04</v>
      </c>
      <c r="E64" s="4">
        <v>3.04</v>
      </c>
      <c r="F64" s="4">
        <v>3.22</v>
      </c>
      <c r="G64" s="5">
        <v>3.07</v>
      </c>
      <c r="H64" s="5">
        <f t="shared" si="0"/>
        <v>3.094</v>
      </c>
      <c r="I64" s="5">
        <v>29</v>
      </c>
      <c r="J64" s="5">
        <v>29</v>
      </c>
      <c r="K64" s="5">
        <v>297.5</v>
      </c>
      <c r="L64" s="5">
        <v>147.9</v>
      </c>
      <c r="M64" s="5">
        <v>88.05</v>
      </c>
      <c r="N64" s="5">
        <v>88.05</v>
      </c>
      <c r="O64" s="6" t="s">
        <v>19</v>
      </c>
      <c r="P64" s="6" t="s">
        <v>25</v>
      </c>
      <c r="Q64" s="6" t="s">
        <v>21</v>
      </c>
      <c r="R64" s="6" t="s">
        <v>22</v>
      </c>
    </row>
    <row r="65" spans="1:18">
      <c r="A65" s="6" t="s">
        <v>89</v>
      </c>
      <c r="B65" s="5">
        <v>37.5</v>
      </c>
      <c r="C65" s="5">
        <v>82.5</v>
      </c>
      <c r="D65" s="4">
        <v>3.12</v>
      </c>
      <c r="E65" s="4">
        <v>3.12</v>
      </c>
      <c r="F65" s="4">
        <v>2.91</v>
      </c>
      <c r="G65" s="5">
        <v>2.95</v>
      </c>
      <c r="H65" s="5">
        <f t="shared" si="0"/>
        <v>3.057</v>
      </c>
      <c r="I65" s="5">
        <v>26.5</v>
      </c>
      <c r="J65" s="5">
        <v>26.5</v>
      </c>
      <c r="K65" s="5">
        <v>271.6</v>
      </c>
      <c r="L65" s="5">
        <v>128.25</v>
      </c>
      <c r="M65" s="5">
        <v>90.45</v>
      </c>
      <c r="N65" s="5">
        <v>90.45</v>
      </c>
      <c r="O65" s="6" t="s">
        <v>19</v>
      </c>
      <c r="P65" s="6" t="s">
        <v>25</v>
      </c>
      <c r="Q65" s="6" t="s">
        <v>21</v>
      </c>
      <c r="R65" s="6" t="s">
        <v>22</v>
      </c>
    </row>
    <row r="66" spans="1:18">
      <c r="A66" s="6" t="s">
        <v>90</v>
      </c>
      <c r="B66" s="5">
        <v>38.5</v>
      </c>
      <c r="C66" s="5">
        <v>87.5</v>
      </c>
      <c r="D66" s="4">
        <v>2.96</v>
      </c>
      <c r="E66" s="4">
        <v>2.96</v>
      </c>
      <c r="F66" s="4">
        <v>3.04</v>
      </c>
      <c r="G66" s="5">
        <v>3.15</v>
      </c>
      <c r="H66" s="5">
        <f t="shared" ref="H66:H76" si="1">D66*0.7+F66*0.3</f>
        <v>2.984</v>
      </c>
      <c r="I66" s="5">
        <v>22.5</v>
      </c>
      <c r="J66" s="5">
        <v>22.5</v>
      </c>
      <c r="K66" s="5">
        <v>292.75</v>
      </c>
      <c r="L66" s="5">
        <v>124.8</v>
      </c>
      <c r="M66" s="5">
        <v>74.1</v>
      </c>
      <c r="N66" s="5">
        <v>74.1</v>
      </c>
      <c r="O66" s="6" t="s">
        <v>35</v>
      </c>
      <c r="P66" s="6" t="s">
        <v>36</v>
      </c>
      <c r="Q66" s="6" t="s">
        <v>21</v>
      </c>
      <c r="R66" s="6" t="s">
        <v>22</v>
      </c>
    </row>
    <row r="67" spans="1:18">
      <c r="A67" s="6" t="s">
        <v>91</v>
      </c>
      <c r="B67" s="5">
        <v>49</v>
      </c>
      <c r="C67" s="5">
        <v>95</v>
      </c>
      <c r="D67" s="4">
        <v>2.86</v>
      </c>
      <c r="E67" s="4">
        <v>2.91</v>
      </c>
      <c r="F67" s="4">
        <v>2.93</v>
      </c>
      <c r="G67" s="5">
        <v>2.84</v>
      </c>
      <c r="H67" s="5">
        <f t="shared" si="1"/>
        <v>2.881</v>
      </c>
      <c r="I67" s="5">
        <v>26.5</v>
      </c>
      <c r="J67" s="5">
        <v>28.5</v>
      </c>
      <c r="K67" s="5">
        <v>285.2</v>
      </c>
      <c r="L67" s="5">
        <v>139.2</v>
      </c>
      <c r="M67" s="5">
        <v>90.15</v>
      </c>
      <c r="N67" s="5">
        <v>82.95</v>
      </c>
      <c r="O67" s="6" t="s">
        <v>35</v>
      </c>
      <c r="P67" s="6" t="s">
        <v>41</v>
      </c>
      <c r="Q67" s="6" t="s">
        <v>21</v>
      </c>
      <c r="R67" s="6" t="s">
        <v>22</v>
      </c>
    </row>
    <row r="68" spans="1:18">
      <c r="A68" s="6" t="s">
        <v>92</v>
      </c>
      <c r="B68" s="5">
        <v>41.5</v>
      </c>
      <c r="C68" s="5">
        <v>88</v>
      </c>
      <c r="D68" s="4">
        <v>2.96</v>
      </c>
      <c r="E68" s="4">
        <v>2.63</v>
      </c>
      <c r="F68" s="4">
        <v>2.68</v>
      </c>
      <c r="G68" s="5">
        <v>2.52</v>
      </c>
      <c r="H68" s="5">
        <f t="shared" si="1"/>
        <v>2.876</v>
      </c>
      <c r="I68" s="5">
        <v>32.5</v>
      </c>
      <c r="J68" s="5">
        <v>61.5</v>
      </c>
      <c r="K68" s="5">
        <v>239.45</v>
      </c>
      <c r="L68" s="5">
        <v>113.7</v>
      </c>
      <c r="M68" s="5">
        <v>169.7</v>
      </c>
      <c r="N68" s="5">
        <v>96.15</v>
      </c>
      <c r="O68" s="6" t="s">
        <v>35</v>
      </c>
      <c r="P68" s="6" t="s">
        <v>41</v>
      </c>
      <c r="Q68" s="6" t="s">
        <v>21</v>
      </c>
      <c r="R68" s="6" t="s">
        <v>22</v>
      </c>
    </row>
    <row r="69" spans="1:18">
      <c r="A69" s="6" t="s">
        <v>93</v>
      </c>
      <c r="B69" s="5">
        <v>40.5</v>
      </c>
      <c r="C69" s="5">
        <v>90.5</v>
      </c>
      <c r="D69" s="4">
        <v>2.75</v>
      </c>
      <c r="E69" s="4">
        <v>3.18</v>
      </c>
      <c r="F69" s="4">
        <v>2.92</v>
      </c>
      <c r="G69" s="5">
        <v>3.13</v>
      </c>
      <c r="H69" s="5">
        <f t="shared" si="1"/>
        <v>2.801</v>
      </c>
      <c r="I69" s="5">
        <v>31</v>
      </c>
      <c r="J69" s="5">
        <v>71.5</v>
      </c>
      <c r="K69" s="5">
        <v>289.45</v>
      </c>
      <c r="L69" s="5">
        <v>118.2</v>
      </c>
      <c r="M69" s="5">
        <v>233.7</v>
      </c>
      <c r="N69" s="5">
        <v>85.2</v>
      </c>
      <c r="O69" s="6" t="s">
        <v>35</v>
      </c>
      <c r="P69" s="6" t="s">
        <v>41</v>
      </c>
      <c r="Q69" s="6" t="s">
        <v>21</v>
      </c>
      <c r="R69" s="6" t="s">
        <v>22</v>
      </c>
    </row>
    <row r="70" spans="1:18">
      <c r="A70" s="6" t="s">
        <v>94</v>
      </c>
      <c r="B70" s="5">
        <v>44</v>
      </c>
      <c r="C70" s="5">
        <v>89</v>
      </c>
      <c r="D70" s="4">
        <v>2.77</v>
      </c>
      <c r="E70" s="4">
        <v>2.77</v>
      </c>
      <c r="F70" s="4">
        <v>2.86</v>
      </c>
      <c r="G70" s="5">
        <v>2.68</v>
      </c>
      <c r="H70" s="5">
        <f t="shared" si="1"/>
        <v>2.797</v>
      </c>
      <c r="I70" s="5">
        <v>25</v>
      </c>
      <c r="J70" s="5">
        <v>25</v>
      </c>
      <c r="K70" s="5">
        <v>266.9</v>
      </c>
      <c r="L70" s="5">
        <v>132.9</v>
      </c>
      <c r="M70" s="5">
        <v>76.2</v>
      </c>
      <c r="N70" s="5">
        <v>76.2</v>
      </c>
      <c r="O70" s="6" t="s">
        <v>19</v>
      </c>
      <c r="P70" s="6" t="s">
        <v>25</v>
      </c>
      <c r="Q70" s="6" t="s">
        <v>21</v>
      </c>
      <c r="R70" s="6" t="s">
        <v>22</v>
      </c>
    </row>
    <row r="71" spans="1:18">
      <c r="A71" s="6" t="s">
        <v>95</v>
      </c>
      <c r="B71" s="5">
        <v>42</v>
      </c>
      <c r="C71" s="5">
        <v>94</v>
      </c>
      <c r="D71" s="4">
        <v>2.76</v>
      </c>
      <c r="E71" s="4">
        <v>2.76</v>
      </c>
      <c r="F71" s="4">
        <v>2.8</v>
      </c>
      <c r="G71" s="5">
        <v>2.83</v>
      </c>
      <c r="H71" s="5">
        <f t="shared" si="1"/>
        <v>2.772</v>
      </c>
      <c r="I71" s="5">
        <v>29</v>
      </c>
      <c r="J71" s="5">
        <v>29</v>
      </c>
      <c r="K71" s="5">
        <v>266.15</v>
      </c>
      <c r="L71" s="5">
        <v>117.6</v>
      </c>
      <c r="M71" s="5">
        <v>80.1</v>
      </c>
      <c r="N71" s="5">
        <v>80.1</v>
      </c>
      <c r="O71" s="6" t="s">
        <v>19</v>
      </c>
      <c r="P71" s="6" t="s">
        <v>25</v>
      </c>
      <c r="Q71" s="6" t="s">
        <v>21</v>
      </c>
      <c r="R71" s="6" t="s">
        <v>22</v>
      </c>
    </row>
    <row r="72" customFormat="1" spans="1:18">
      <c r="A72" s="6" t="s">
        <v>96</v>
      </c>
      <c r="B72" s="5">
        <v>37.5</v>
      </c>
      <c r="C72" s="5">
        <v>88</v>
      </c>
      <c r="D72" s="4">
        <v>2.95</v>
      </c>
      <c r="E72" s="4">
        <v>2.93</v>
      </c>
      <c r="F72" s="4">
        <v>2.05</v>
      </c>
      <c r="G72" s="5">
        <v>2.48</v>
      </c>
      <c r="H72" s="5">
        <f t="shared" si="1"/>
        <v>2.68</v>
      </c>
      <c r="I72" s="5">
        <v>28.5</v>
      </c>
      <c r="J72" s="5">
        <v>57</v>
      </c>
      <c r="K72" s="5">
        <v>298.15</v>
      </c>
      <c r="L72" s="5">
        <v>117.75</v>
      </c>
      <c r="M72" s="5">
        <v>190.55</v>
      </c>
      <c r="N72" s="5">
        <v>84.15</v>
      </c>
      <c r="O72" s="6" t="s">
        <v>19</v>
      </c>
      <c r="P72" s="6" t="s">
        <v>20</v>
      </c>
      <c r="Q72" s="6" t="s">
        <v>21</v>
      </c>
      <c r="R72" s="6" t="s">
        <v>22</v>
      </c>
    </row>
    <row r="73" customFormat="1" spans="1:18">
      <c r="A73" s="6" t="s">
        <v>97</v>
      </c>
      <c r="B73" s="5">
        <v>54.5</v>
      </c>
      <c r="C73" s="5">
        <v>109</v>
      </c>
      <c r="D73" s="4">
        <v>2.27</v>
      </c>
      <c r="E73" s="4">
        <v>2.27</v>
      </c>
      <c r="F73" s="4">
        <v>2.52</v>
      </c>
      <c r="G73" s="5">
        <v>2.94</v>
      </c>
      <c r="H73" s="5">
        <f t="shared" si="1"/>
        <v>2.345</v>
      </c>
      <c r="I73" s="5">
        <v>25</v>
      </c>
      <c r="J73" s="5">
        <v>25</v>
      </c>
      <c r="K73" s="5">
        <v>328.25</v>
      </c>
      <c r="L73" s="5">
        <v>150.9</v>
      </c>
      <c r="M73" s="5">
        <v>62.4</v>
      </c>
      <c r="N73" s="5">
        <v>62.4</v>
      </c>
      <c r="O73" s="6" t="s">
        <v>19</v>
      </c>
      <c r="P73" s="6" t="s">
        <v>20</v>
      </c>
      <c r="Q73" s="6" t="s">
        <v>21</v>
      </c>
      <c r="R73" s="6" t="s">
        <v>22</v>
      </c>
    </row>
    <row r="74" customFormat="1" spans="1:18">
      <c r="A74" s="6" t="s">
        <v>98</v>
      </c>
      <c r="B74" s="5">
        <v>40</v>
      </c>
      <c r="C74" s="5">
        <v>88</v>
      </c>
      <c r="D74" s="4">
        <v>2.08</v>
      </c>
      <c r="E74" s="4">
        <v>2.08</v>
      </c>
      <c r="F74" s="4">
        <v>2.12</v>
      </c>
      <c r="G74" s="5">
        <v>2.44</v>
      </c>
      <c r="H74" s="5">
        <f t="shared" si="1"/>
        <v>2.092</v>
      </c>
      <c r="I74" s="5">
        <v>26.5</v>
      </c>
      <c r="J74" s="5">
        <v>26.5</v>
      </c>
      <c r="K74" s="5">
        <v>232.9</v>
      </c>
      <c r="L74" s="5">
        <v>94.5</v>
      </c>
      <c r="M74" s="5">
        <v>64.35</v>
      </c>
      <c r="N74" s="5">
        <v>64.35</v>
      </c>
      <c r="O74" s="6" t="s">
        <v>35</v>
      </c>
      <c r="P74" s="6" t="s">
        <v>36</v>
      </c>
      <c r="Q74" s="6" t="s">
        <v>21</v>
      </c>
      <c r="R74" s="6" t="s">
        <v>22</v>
      </c>
    </row>
    <row r="75" customFormat="1" spans="1:18">
      <c r="A75" s="6" t="s">
        <v>99</v>
      </c>
      <c r="B75" s="5">
        <v>28</v>
      </c>
      <c r="C75" s="5">
        <v>78</v>
      </c>
      <c r="D75" s="4">
        <v>2.01</v>
      </c>
      <c r="E75" s="4">
        <v>2.01</v>
      </c>
      <c r="F75" s="4">
        <v>2.25</v>
      </c>
      <c r="G75" s="5">
        <v>2.7</v>
      </c>
      <c r="H75" s="5">
        <f t="shared" si="1"/>
        <v>2.082</v>
      </c>
      <c r="I75" s="5">
        <v>14.5</v>
      </c>
      <c r="J75" s="5">
        <v>14.5</v>
      </c>
      <c r="K75" s="5">
        <v>236.65</v>
      </c>
      <c r="L75" s="5">
        <v>84.3</v>
      </c>
      <c r="M75" s="5">
        <v>42.3</v>
      </c>
      <c r="N75" s="5">
        <v>42.3</v>
      </c>
      <c r="O75" s="6" t="s">
        <v>35</v>
      </c>
      <c r="P75" s="6" t="s">
        <v>41</v>
      </c>
      <c r="Q75" s="6" t="s">
        <v>21</v>
      </c>
      <c r="R75" s="6" t="s">
        <v>22</v>
      </c>
    </row>
    <row r="76" customFormat="1" spans="1:18">
      <c r="A76" s="6" t="s">
        <v>100</v>
      </c>
      <c r="B76" s="7" t="s">
        <v>101</v>
      </c>
      <c r="C76" s="5">
        <v>55</v>
      </c>
      <c r="D76" s="6" t="s">
        <v>102</v>
      </c>
      <c r="E76" s="6" t="s">
        <v>102</v>
      </c>
      <c r="F76" s="6" t="s">
        <v>102</v>
      </c>
      <c r="G76" s="5">
        <v>3.38</v>
      </c>
      <c r="H76" s="5">
        <f t="shared" si="1"/>
        <v>0</v>
      </c>
      <c r="I76" s="7" t="s">
        <v>102</v>
      </c>
      <c r="J76" s="7" t="s">
        <v>102</v>
      </c>
      <c r="K76" s="5">
        <v>185.65</v>
      </c>
      <c r="L76" s="7" t="s">
        <v>102</v>
      </c>
      <c r="M76" s="7" t="s">
        <v>102</v>
      </c>
      <c r="N76" s="7" t="s">
        <v>102</v>
      </c>
      <c r="O76" s="6" t="s">
        <v>35</v>
      </c>
      <c r="P76" s="6" t="s">
        <v>41</v>
      </c>
      <c r="Q76" s="6" t="s">
        <v>21</v>
      </c>
      <c r="R76" s="6" t="s">
        <v>103</v>
      </c>
    </row>
  </sheetData>
  <autoFilter ref="A1:N76">
    <extLst/>
  </autoFilter>
  <sortState ref="A2:S76">
    <sortCondition ref="H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蛋挞蛋挞蛋蛋挞</cp:lastModifiedBy>
  <dcterms:created xsi:type="dcterms:W3CDTF">2019-08-27T04:02:00Z</dcterms:created>
  <dcterms:modified xsi:type="dcterms:W3CDTF">2019-08-29T12:09:49Z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