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pingguo/Desktop/1-浙大/2-博一/22春夏/团委办公室/2021-2022秋冬学期形策积分/"/>
    </mc:Choice>
  </mc:AlternateContent>
  <xr:revisionPtr revIDLastSave="0" documentId="13_ncr:1_{BA6643B8-7451-5E44-939F-DB1A998AE57F}" xr6:coauthVersionLast="36" xr6:coauthVersionMax="36" xr10:uidLastSave="{00000000-0000-0000-0000-000000000000}"/>
  <bookViews>
    <workbookView xWindow="0" yWindow="460" windowWidth="25600" windowHeight="15520" activeTab="2" xr2:uid="{00000000-000D-0000-FFFF-FFFF00000000}"/>
  </bookViews>
  <sheets>
    <sheet name="积分表" sheetId="2" r:id="rId1"/>
    <sheet name="主题班会" sheetId="3" r:id="rId2"/>
    <sheet name="统计总表" sheetId="4" r:id="rId3"/>
  </sheets>
  <definedNames>
    <definedName name="_xlnm._FilterDatabase" localSheetId="0" hidden="1">积分表!$A$1:$BQ$207</definedName>
    <definedName name="_xlnm._FilterDatabase" localSheetId="2" hidden="1">统计总表!$A$1:$J$207</definedName>
  </definedNames>
  <calcPr calcId="181029"/>
</workbook>
</file>

<file path=xl/calcChain.xml><?xml version="1.0" encoding="utf-8"?>
<calcChain xmlns="http://schemas.openxmlformats.org/spreadsheetml/2006/main">
  <c r="J2" i="4" l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" i="2"/>
  <c r="J131" i="4" l="1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130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BQ18" i="2" l="1"/>
  <c r="BL158" i="2" l="1"/>
  <c r="BL159" i="2"/>
  <c r="BL160" i="2"/>
  <c r="BL161" i="2"/>
  <c r="BL162" i="2"/>
  <c r="BL163" i="2"/>
  <c r="BL164" i="2"/>
  <c r="BL165" i="2"/>
  <c r="BL166" i="2"/>
  <c r="BL167" i="2"/>
  <c r="BL168" i="2"/>
  <c r="BL169" i="2"/>
  <c r="BL170" i="2"/>
  <c r="BL171" i="2"/>
  <c r="BL172" i="2"/>
  <c r="BL173" i="2"/>
  <c r="BL174" i="2"/>
  <c r="BL175" i="2"/>
  <c r="BL176" i="2"/>
  <c r="BL177" i="2"/>
  <c r="BL178" i="2"/>
  <c r="BL179" i="2"/>
  <c r="BL180" i="2"/>
  <c r="BL181" i="2"/>
  <c r="BL182" i="2"/>
  <c r="BL183" i="2"/>
  <c r="BL184" i="2"/>
  <c r="BL185" i="2"/>
  <c r="BL186" i="2"/>
  <c r="BL187" i="2"/>
  <c r="BL188" i="2"/>
  <c r="BL189" i="2"/>
  <c r="BL190" i="2"/>
  <c r="BL191" i="2"/>
  <c r="BL192" i="2"/>
  <c r="BL193" i="2"/>
  <c r="BL194" i="2"/>
  <c r="BL195" i="2"/>
  <c r="BL196" i="2"/>
  <c r="BL197" i="2"/>
  <c r="BL198" i="2"/>
  <c r="BL199" i="2"/>
  <c r="BL200" i="2"/>
  <c r="BL201" i="2"/>
  <c r="BL202" i="2"/>
  <c r="BL203" i="2"/>
  <c r="BL204" i="2"/>
  <c r="BL205" i="2"/>
  <c r="BL206" i="2"/>
  <c r="BL207" i="2"/>
  <c r="BL135" i="2"/>
  <c r="BL136" i="2"/>
  <c r="BL137" i="2"/>
  <c r="BL138" i="2"/>
  <c r="BL139" i="2"/>
  <c r="BL140" i="2"/>
  <c r="BL141" i="2"/>
  <c r="BL142" i="2"/>
  <c r="BL143" i="2"/>
  <c r="BL144" i="2"/>
  <c r="BL145" i="2"/>
  <c r="BL146" i="2"/>
  <c r="BL147" i="2"/>
  <c r="BL148" i="2"/>
  <c r="BL149" i="2"/>
  <c r="BL150" i="2"/>
  <c r="BL151" i="2"/>
  <c r="BL152" i="2"/>
  <c r="BL153" i="2"/>
  <c r="BL154" i="2"/>
  <c r="BL155" i="2"/>
  <c r="BL156" i="2"/>
  <c r="BL157" i="2"/>
  <c r="BL112" i="2"/>
  <c r="BL113" i="2"/>
  <c r="BL114" i="2"/>
  <c r="BL115" i="2"/>
  <c r="BL116" i="2"/>
  <c r="BL117" i="2"/>
  <c r="BL118" i="2"/>
  <c r="BL119" i="2"/>
  <c r="BL120" i="2"/>
  <c r="BL121" i="2"/>
  <c r="BL122" i="2"/>
  <c r="BL123" i="2"/>
  <c r="BL124" i="2"/>
  <c r="BL125" i="2"/>
  <c r="BL126" i="2"/>
  <c r="BL127" i="2"/>
  <c r="BL128" i="2"/>
  <c r="BL129" i="2"/>
  <c r="BL130" i="2"/>
  <c r="BL131" i="2"/>
  <c r="BL132" i="2"/>
  <c r="BL133" i="2"/>
  <c r="BL134" i="2"/>
  <c r="BL84" i="2"/>
  <c r="BL85" i="2"/>
  <c r="BL86" i="2"/>
  <c r="BL87" i="2"/>
  <c r="BL88" i="2"/>
  <c r="BL89" i="2"/>
  <c r="BL90" i="2"/>
  <c r="BL91" i="2"/>
  <c r="BL92" i="2"/>
  <c r="BL93" i="2"/>
  <c r="BL94" i="2"/>
  <c r="BL95" i="2"/>
  <c r="BL96" i="2"/>
  <c r="BL97" i="2"/>
  <c r="BL98" i="2"/>
  <c r="BL99" i="2"/>
  <c r="BL100" i="2"/>
  <c r="BL101" i="2"/>
  <c r="BL102" i="2"/>
  <c r="BL103" i="2"/>
  <c r="BL104" i="2"/>
  <c r="BL105" i="2"/>
  <c r="BL106" i="2"/>
  <c r="BL107" i="2"/>
  <c r="BL108" i="2"/>
  <c r="BL109" i="2"/>
  <c r="BL110" i="2"/>
  <c r="BL111" i="2"/>
  <c r="BL56" i="2"/>
  <c r="BL57" i="2"/>
  <c r="BL58" i="2"/>
  <c r="BL59" i="2"/>
  <c r="BL60" i="2"/>
  <c r="BL61" i="2"/>
  <c r="BL62" i="2"/>
  <c r="BL63" i="2"/>
  <c r="BL64" i="2"/>
  <c r="BL65" i="2"/>
  <c r="BL66" i="2"/>
  <c r="BL67" i="2"/>
  <c r="BL68" i="2"/>
  <c r="BL69" i="2"/>
  <c r="BL70" i="2"/>
  <c r="BL71" i="2"/>
  <c r="BL72" i="2"/>
  <c r="BL73" i="2"/>
  <c r="BL74" i="2"/>
  <c r="BL75" i="2"/>
  <c r="BL76" i="2"/>
  <c r="BL77" i="2"/>
  <c r="BL78" i="2"/>
  <c r="BL79" i="2"/>
  <c r="BL80" i="2"/>
  <c r="BL81" i="2"/>
  <c r="BL82" i="2"/>
  <c r="BL83" i="2"/>
  <c r="BL33" i="2"/>
  <c r="BL34" i="2"/>
  <c r="BL35" i="2"/>
  <c r="BL36" i="2"/>
  <c r="BL37" i="2"/>
  <c r="BL38" i="2"/>
  <c r="BL39" i="2"/>
  <c r="BL40" i="2"/>
  <c r="BL41" i="2"/>
  <c r="BL42" i="2"/>
  <c r="BL43" i="2"/>
  <c r="BL44" i="2"/>
  <c r="BL45" i="2"/>
  <c r="BL46" i="2"/>
  <c r="BL47" i="2"/>
  <c r="BL48" i="2"/>
  <c r="BL49" i="2"/>
  <c r="BL50" i="2"/>
  <c r="BL51" i="2"/>
  <c r="BL52" i="2"/>
  <c r="BL53" i="2"/>
  <c r="BL54" i="2"/>
  <c r="BL55" i="2"/>
  <c r="BL3" i="2"/>
  <c r="BL4" i="2"/>
  <c r="BL5" i="2"/>
  <c r="BL6" i="2"/>
  <c r="BL7" i="2"/>
  <c r="BL8" i="2"/>
  <c r="BL9" i="2"/>
  <c r="BL10" i="2"/>
  <c r="BL11" i="2"/>
  <c r="BL12" i="2"/>
  <c r="BL13" i="2"/>
  <c r="BL14" i="2"/>
  <c r="BL15" i="2"/>
  <c r="BL16" i="2"/>
  <c r="BL17" i="2"/>
  <c r="BL18" i="2"/>
  <c r="BL19" i="2"/>
  <c r="BL20" i="2"/>
  <c r="BL21" i="2"/>
  <c r="BL22" i="2"/>
  <c r="BL23" i="2"/>
  <c r="BL24" i="2"/>
  <c r="BL25" i="2"/>
  <c r="BL26" i="2"/>
  <c r="BL27" i="2"/>
  <c r="BL28" i="2"/>
  <c r="BL29" i="2"/>
  <c r="BL30" i="2"/>
  <c r="BL31" i="2"/>
  <c r="BL32" i="2"/>
  <c r="BL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" i="2"/>
  <c r="BM2" i="2" l="1"/>
  <c r="BQ2" i="2" s="1"/>
  <c r="BM205" i="2"/>
  <c r="BQ205" i="2" s="1"/>
  <c r="BM201" i="2"/>
  <c r="BQ201" i="2" s="1"/>
  <c r="BM197" i="2"/>
  <c r="BQ197" i="2" s="1"/>
  <c r="BM207" i="2"/>
  <c r="BQ207" i="2" s="1"/>
  <c r="BM203" i="2"/>
  <c r="BQ203" i="2" s="1"/>
  <c r="BM199" i="2"/>
  <c r="BQ199" i="2" s="1"/>
  <c r="BM204" i="2"/>
  <c r="BQ204" i="2" s="1"/>
  <c r="BM200" i="2"/>
  <c r="BQ200" i="2" s="1"/>
  <c r="BM206" i="2"/>
  <c r="BQ206" i="2" s="1"/>
  <c r="BM202" i="2"/>
  <c r="BQ202" i="2" s="1"/>
  <c r="BM198" i="2"/>
  <c r="BQ198" i="2" s="1"/>
  <c r="BM188" i="2"/>
  <c r="BQ188" i="2" s="1"/>
  <c r="BM81" i="2"/>
  <c r="BQ81" i="2" s="1"/>
  <c r="BM77" i="2"/>
  <c r="BQ77" i="2" s="1"/>
  <c r="BM73" i="2"/>
  <c r="BQ73" i="2" s="1"/>
  <c r="BM69" i="2"/>
  <c r="BQ69" i="2" s="1"/>
  <c r="BM65" i="2"/>
  <c r="BQ65" i="2" s="1"/>
  <c r="BM61" i="2"/>
  <c r="BQ61" i="2" s="1"/>
  <c r="BM57" i="2"/>
  <c r="BQ57" i="2" s="1"/>
  <c r="BM109" i="2"/>
  <c r="BQ109" i="2" s="1"/>
  <c r="BM105" i="2"/>
  <c r="BQ105" i="2" s="1"/>
  <c r="BM101" i="2"/>
  <c r="BQ101" i="2" s="1"/>
  <c r="BM97" i="2"/>
  <c r="BQ97" i="2" s="1"/>
  <c r="BM93" i="2"/>
  <c r="BQ93" i="2" s="1"/>
  <c r="BM89" i="2"/>
  <c r="BQ89" i="2" s="1"/>
  <c r="BM85" i="2"/>
  <c r="BQ85" i="2" s="1"/>
  <c r="BM195" i="2"/>
  <c r="BQ195" i="2" s="1"/>
  <c r="BM191" i="2"/>
  <c r="BQ191" i="2" s="1"/>
  <c r="BM187" i="2"/>
  <c r="BQ187" i="2" s="1"/>
  <c r="BM183" i="2"/>
  <c r="BQ183" i="2" s="1"/>
  <c r="BM179" i="2"/>
  <c r="BQ179" i="2" s="1"/>
  <c r="BM196" i="2"/>
  <c r="BQ196" i="2" s="1"/>
  <c r="BM192" i="2"/>
  <c r="BQ192" i="2" s="1"/>
  <c r="BM184" i="2"/>
  <c r="BQ184" i="2" s="1"/>
  <c r="BM180" i="2"/>
  <c r="BQ180" i="2" s="1"/>
  <c r="BM17" i="2"/>
  <c r="BQ17" i="2" s="1"/>
  <c r="BM13" i="2"/>
  <c r="BQ13" i="2" s="1"/>
  <c r="BM9" i="2"/>
  <c r="BQ9" i="2" s="1"/>
  <c r="BM54" i="2"/>
  <c r="BQ54" i="2" s="1"/>
  <c r="BM42" i="2"/>
  <c r="BQ42" i="2" s="1"/>
  <c r="BM128" i="2"/>
  <c r="BQ128" i="2" s="1"/>
  <c r="BM116" i="2"/>
  <c r="BQ116" i="2" s="1"/>
  <c r="BM150" i="2"/>
  <c r="BQ150" i="2" s="1"/>
  <c r="BM142" i="2"/>
  <c r="BQ142" i="2" s="1"/>
  <c r="BM175" i="2"/>
  <c r="BQ175" i="2" s="1"/>
  <c r="BM171" i="2"/>
  <c r="BQ171" i="2" s="1"/>
  <c r="BM167" i="2"/>
  <c r="BQ167" i="2" s="1"/>
  <c r="BM163" i="2"/>
  <c r="BQ163" i="2" s="1"/>
  <c r="BM159" i="2"/>
  <c r="BQ159" i="2" s="1"/>
  <c r="BM155" i="2"/>
  <c r="BQ155" i="2" s="1"/>
  <c r="BM151" i="2"/>
  <c r="BQ151" i="2" s="1"/>
  <c r="BM147" i="2"/>
  <c r="BQ147" i="2" s="1"/>
  <c r="BM143" i="2"/>
  <c r="BQ143" i="2" s="1"/>
  <c r="BM139" i="2"/>
  <c r="BQ139" i="2" s="1"/>
  <c r="BM135" i="2"/>
  <c r="BQ135" i="2" s="1"/>
  <c r="BM111" i="2"/>
  <c r="BQ111" i="2" s="1"/>
  <c r="BM107" i="2"/>
  <c r="BQ107" i="2" s="1"/>
  <c r="BM103" i="2"/>
  <c r="BQ103" i="2" s="1"/>
  <c r="BM99" i="2"/>
  <c r="BQ99" i="2" s="1"/>
  <c r="BM95" i="2"/>
  <c r="BQ95" i="2" s="1"/>
  <c r="BM91" i="2"/>
  <c r="BQ91" i="2" s="1"/>
  <c r="BM87" i="2"/>
  <c r="BQ87" i="2" s="1"/>
  <c r="BM83" i="2"/>
  <c r="BQ83" i="2" s="1"/>
  <c r="BM79" i="2"/>
  <c r="BQ79" i="2" s="1"/>
  <c r="BM75" i="2"/>
  <c r="BQ75" i="2" s="1"/>
  <c r="BM71" i="2"/>
  <c r="BQ71" i="2" s="1"/>
  <c r="BM67" i="2"/>
  <c r="BQ67" i="2" s="1"/>
  <c r="BM63" i="2"/>
  <c r="BQ63" i="2" s="1"/>
  <c r="BM59" i="2"/>
  <c r="BQ59" i="2" s="1"/>
  <c r="BM55" i="2"/>
  <c r="BQ55" i="2" s="1"/>
  <c r="BM29" i="2"/>
  <c r="BQ29" i="2" s="1"/>
  <c r="BM25" i="2"/>
  <c r="BQ25" i="2" s="1"/>
  <c r="BM21" i="2"/>
  <c r="BQ21" i="2" s="1"/>
  <c r="BM32" i="2"/>
  <c r="BQ32" i="2" s="1"/>
  <c r="BM28" i="2"/>
  <c r="BQ28" i="2" s="1"/>
  <c r="BM24" i="2"/>
  <c r="BQ24" i="2" s="1"/>
  <c r="BM20" i="2"/>
  <c r="BQ20" i="2" s="1"/>
  <c r="BM16" i="2"/>
  <c r="BQ16" i="2" s="1"/>
  <c r="BM12" i="2"/>
  <c r="BQ12" i="2" s="1"/>
  <c r="BM8" i="2"/>
  <c r="BQ8" i="2" s="1"/>
  <c r="BM4" i="2"/>
  <c r="BQ4" i="2" s="1"/>
  <c r="BM53" i="2"/>
  <c r="BQ53" i="2" s="1"/>
  <c r="BM49" i="2"/>
  <c r="BQ49" i="2" s="1"/>
  <c r="BM45" i="2"/>
  <c r="BQ45" i="2" s="1"/>
  <c r="BM41" i="2"/>
  <c r="BQ41" i="2" s="1"/>
  <c r="BM37" i="2"/>
  <c r="BQ37" i="2" s="1"/>
  <c r="BM33" i="2"/>
  <c r="BQ33" i="2" s="1"/>
  <c r="BM80" i="2"/>
  <c r="BQ80" i="2" s="1"/>
  <c r="BM76" i="2"/>
  <c r="BQ76" i="2" s="1"/>
  <c r="BM72" i="2"/>
  <c r="BQ72" i="2" s="1"/>
  <c r="BM68" i="2"/>
  <c r="BQ68" i="2" s="1"/>
  <c r="BM64" i="2"/>
  <c r="BQ64" i="2" s="1"/>
  <c r="BM60" i="2"/>
  <c r="BQ60" i="2" s="1"/>
  <c r="BM56" i="2"/>
  <c r="BQ56" i="2" s="1"/>
  <c r="BM108" i="2"/>
  <c r="BQ108" i="2" s="1"/>
  <c r="BM104" i="2"/>
  <c r="BQ104" i="2" s="1"/>
  <c r="BM100" i="2"/>
  <c r="BQ100" i="2" s="1"/>
  <c r="BM96" i="2"/>
  <c r="BQ96" i="2" s="1"/>
  <c r="BM92" i="2"/>
  <c r="BQ92" i="2" s="1"/>
  <c r="BM88" i="2"/>
  <c r="BQ88" i="2" s="1"/>
  <c r="BM84" i="2"/>
  <c r="BQ84" i="2" s="1"/>
  <c r="BM131" i="2"/>
  <c r="BQ131" i="2" s="1"/>
  <c r="BM127" i="2"/>
  <c r="BQ127" i="2" s="1"/>
  <c r="BM123" i="2"/>
  <c r="BQ123" i="2" s="1"/>
  <c r="BM119" i="2"/>
  <c r="BQ119" i="2" s="1"/>
  <c r="BM115" i="2"/>
  <c r="BQ115" i="2" s="1"/>
  <c r="BM157" i="2"/>
  <c r="BQ157" i="2" s="1"/>
  <c r="BM153" i="2"/>
  <c r="BQ153" i="2" s="1"/>
  <c r="BM149" i="2"/>
  <c r="BQ149" i="2" s="1"/>
  <c r="BM145" i="2"/>
  <c r="BQ145" i="2" s="1"/>
  <c r="BM141" i="2"/>
  <c r="BQ141" i="2" s="1"/>
  <c r="BM137" i="2"/>
  <c r="BQ137" i="2" s="1"/>
  <c r="BM194" i="2"/>
  <c r="BQ194" i="2" s="1"/>
  <c r="BM190" i="2"/>
  <c r="BQ190" i="2" s="1"/>
  <c r="BM186" i="2"/>
  <c r="BQ186" i="2" s="1"/>
  <c r="BM182" i="2"/>
  <c r="BQ182" i="2" s="1"/>
  <c r="BM178" i="2"/>
  <c r="BQ178" i="2" s="1"/>
  <c r="BM174" i="2"/>
  <c r="BQ174" i="2" s="1"/>
  <c r="BM170" i="2"/>
  <c r="BQ170" i="2" s="1"/>
  <c r="BM166" i="2"/>
  <c r="BQ166" i="2" s="1"/>
  <c r="BM162" i="2"/>
  <c r="BQ162" i="2" s="1"/>
  <c r="BM158" i="2"/>
  <c r="BQ158" i="2" s="1"/>
  <c r="BM5" i="2"/>
  <c r="BQ5" i="2" s="1"/>
  <c r="BM46" i="2"/>
  <c r="BQ46" i="2" s="1"/>
  <c r="BM34" i="2"/>
  <c r="BQ34" i="2" s="1"/>
  <c r="BM124" i="2"/>
  <c r="BQ124" i="2" s="1"/>
  <c r="BM112" i="2"/>
  <c r="BQ112" i="2" s="1"/>
  <c r="BM138" i="2"/>
  <c r="BQ138" i="2" s="1"/>
  <c r="BM31" i="2"/>
  <c r="BQ31" i="2" s="1"/>
  <c r="BM27" i="2"/>
  <c r="BQ27" i="2" s="1"/>
  <c r="BM23" i="2"/>
  <c r="BQ23" i="2" s="1"/>
  <c r="BM19" i="2"/>
  <c r="BQ19" i="2" s="1"/>
  <c r="BM15" i="2"/>
  <c r="BQ15" i="2" s="1"/>
  <c r="BM11" i="2"/>
  <c r="BQ11" i="2" s="1"/>
  <c r="BM7" i="2"/>
  <c r="BQ7" i="2" s="1"/>
  <c r="BM3" i="2"/>
  <c r="BQ3" i="2" s="1"/>
  <c r="BM52" i="2"/>
  <c r="BQ52" i="2" s="1"/>
  <c r="BM48" i="2"/>
  <c r="BQ48" i="2" s="1"/>
  <c r="BM44" i="2"/>
  <c r="BQ44" i="2" s="1"/>
  <c r="BM40" i="2"/>
  <c r="BQ40" i="2" s="1"/>
  <c r="BM36" i="2"/>
  <c r="BQ36" i="2" s="1"/>
  <c r="BM134" i="2"/>
  <c r="BQ134" i="2" s="1"/>
  <c r="BM130" i="2"/>
  <c r="BQ130" i="2" s="1"/>
  <c r="BM126" i="2"/>
  <c r="BQ126" i="2" s="1"/>
  <c r="BM122" i="2"/>
  <c r="BQ122" i="2" s="1"/>
  <c r="BM118" i="2"/>
  <c r="BQ118" i="2" s="1"/>
  <c r="BM114" i="2"/>
  <c r="BQ114" i="2" s="1"/>
  <c r="BM156" i="2"/>
  <c r="BQ156" i="2" s="1"/>
  <c r="BM152" i="2"/>
  <c r="BQ152" i="2" s="1"/>
  <c r="BM148" i="2"/>
  <c r="BQ148" i="2" s="1"/>
  <c r="BM144" i="2"/>
  <c r="BQ144" i="2" s="1"/>
  <c r="BM140" i="2"/>
  <c r="BQ140" i="2" s="1"/>
  <c r="BM136" i="2"/>
  <c r="BQ136" i="2" s="1"/>
  <c r="BM193" i="2"/>
  <c r="BQ193" i="2" s="1"/>
  <c r="BM189" i="2"/>
  <c r="BQ189" i="2" s="1"/>
  <c r="BM185" i="2"/>
  <c r="BQ185" i="2" s="1"/>
  <c r="BM181" i="2"/>
  <c r="BQ181" i="2" s="1"/>
  <c r="BM177" i="2"/>
  <c r="BQ177" i="2" s="1"/>
  <c r="BM173" i="2"/>
  <c r="BQ173" i="2" s="1"/>
  <c r="BM169" i="2"/>
  <c r="BQ169" i="2" s="1"/>
  <c r="BM165" i="2"/>
  <c r="BQ165" i="2" s="1"/>
  <c r="BM161" i="2"/>
  <c r="BQ161" i="2" s="1"/>
  <c r="BM50" i="2"/>
  <c r="BQ50" i="2" s="1"/>
  <c r="BM38" i="2"/>
  <c r="BQ38" i="2" s="1"/>
  <c r="BM132" i="2"/>
  <c r="BQ132" i="2" s="1"/>
  <c r="BM120" i="2"/>
  <c r="BQ120" i="2" s="1"/>
  <c r="BM154" i="2"/>
  <c r="BQ154" i="2" s="1"/>
  <c r="BM146" i="2"/>
  <c r="BQ146" i="2" s="1"/>
  <c r="BM30" i="2"/>
  <c r="BQ30" i="2" s="1"/>
  <c r="BM26" i="2"/>
  <c r="BQ26" i="2" s="1"/>
  <c r="BM22" i="2"/>
  <c r="BQ22" i="2" s="1"/>
  <c r="BM14" i="2"/>
  <c r="BQ14" i="2" s="1"/>
  <c r="BM10" i="2"/>
  <c r="BQ10" i="2" s="1"/>
  <c r="BM6" i="2"/>
  <c r="BQ6" i="2" s="1"/>
  <c r="BM51" i="2"/>
  <c r="BQ51" i="2" s="1"/>
  <c r="BM47" i="2"/>
  <c r="BQ47" i="2" s="1"/>
  <c r="BM43" i="2"/>
  <c r="BQ43" i="2" s="1"/>
  <c r="BM39" i="2"/>
  <c r="BQ39" i="2" s="1"/>
  <c r="BM35" i="2"/>
  <c r="BQ35" i="2" s="1"/>
  <c r="BM82" i="2"/>
  <c r="BQ82" i="2" s="1"/>
  <c r="BM78" i="2"/>
  <c r="BQ78" i="2" s="1"/>
  <c r="BM74" i="2"/>
  <c r="BQ74" i="2" s="1"/>
  <c r="BM70" i="2"/>
  <c r="BQ70" i="2" s="1"/>
  <c r="BM66" i="2"/>
  <c r="BQ66" i="2" s="1"/>
  <c r="BM62" i="2"/>
  <c r="BQ62" i="2" s="1"/>
  <c r="BM58" i="2"/>
  <c r="BQ58" i="2" s="1"/>
  <c r="BM110" i="2"/>
  <c r="BQ110" i="2" s="1"/>
  <c r="BM106" i="2"/>
  <c r="BQ106" i="2" s="1"/>
  <c r="BM102" i="2"/>
  <c r="BQ102" i="2" s="1"/>
  <c r="BM98" i="2"/>
  <c r="BQ98" i="2" s="1"/>
  <c r="BM94" i="2"/>
  <c r="BQ94" i="2" s="1"/>
  <c r="BM90" i="2"/>
  <c r="BQ90" i="2" s="1"/>
  <c r="BM86" i="2"/>
  <c r="BQ86" i="2" s="1"/>
  <c r="BM133" i="2"/>
  <c r="BQ133" i="2" s="1"/>
  <c r="BM129" i="2"/>
  <c r="BQ129" i="2" s="1"/>
  <c r="BM125" i="2"/>
  <c r="BQ125" i="2" s="1"/>
  <c r="BM121" i="2"/>
  <c r="BQ121" i="2" s="1"/>
  <c r="BM117" i="2"/>
  <c r="BQ117" i="2" s="1"/>
  <c r="BM113" i="2"/>
  <c r="BQ113" i="2" s="1"/>
  <c r="BM176" i="2"/>
  <c r="BQ176" i="2" s="1"/>
  <c r="BM172" i="2"/>
  <c r="BQ172" i="2" s="1"/>
  <c r="BM168" i="2"/>
  <c r="BQ168" i="2" s="1"/>
  <c r="BM164" i="2"/>
  <c r="BQ164" i="2" s="1"/>
  <c r="BM160" i="2"/>
  <c r="BQ160" i="2" s="1"/>
</calcChain>
</file>

<file path=xl/sharedStrings.xml><?xml version="1.0" encoding="utf-8"?>
<sst xmlns="http://schemas.openxmlformats.org/spreadsheetml/2006/main" count="814" uniqueCount="449">
  <si>
    <t>序号</t>
  </si>
  <si>
    <t>学号</t>
  </si>
  <si>
    <t>姓名</t>
  </si>
  <si>
    <t>班级</t>
  </si>
  <si>
    <t>同上一堂奥运课</t>
  </si>
  <si>
    <t>《长津湖》红色观影</t>
  </si>
  <si>
    <t>心航向保研分享</t>
  </si>
  <si>
    <t>心航向考研分享</t>
  </si>
  <si>
    <t>德耀中华道德模范宣讲会</t>
  </si>
  <si>
    <t>作息表大赛</t>
  </si>
  <si>
    <t>最美笔记大赛</t>
  </si>
  <si>
    <t>本科生创新创业论坛</t>
  </si>
  <si>
    <t>秋季运动会阳光长跑</t>
  </si>
  <si>
    <t>秋季运动会运动员</t>
  </si>
  <si>
    <t>“三好杯”网球比赛</t>
  </si>
  <si>
    <t>体育嘉年华</t>
  </si>
  <si>
    <t>“三好杯”排球赛</t>
  </si>
  <si>
    <t>“三好杯”体育舞蹈比赛</t>
  </si>
  <si>
    <t>秋季运动会志愿者</t>
  </si>
  <si>
    <t>心理系实验室开放日志愿者</t>
  </si>
  <si>
    <t>校园疫情防控志愿者</t>
  </si>
  <si>
    <t>“以情暖心，有爱无碍”助残志愿活动</t>
  </si>
  <si>
    <t>邵逸夫医院门诊志愿者</t>
  </si>
  <si>
    <t>杭州图书馆少儿分馆志愿者</t>
  </si>
  <si>
    <t>2021宿舍可回收垃圾分类志愿者</t>
  </si>
  <si>
    <t>第十二届青教赛志愿者</t>
  </si>
  <si>
    <t>“解忧杂货铺”心理障碍帮扶志愿者</t>
  </si>
  <si>
    <t>至美线上支教志愿者</t>
  </si>
  <si>
    <t>翠苑一区“奇妙游园会”志愿者活动</t>
  </si>
  <si>
    <t>10.08翠苑街道残疾人之家志愿者活动</t>
  </si>
  <si>
    <t>3.12手工花义卖志愿活动</t>
  </si>
  <si>
    <t>校史馆志愿者</t>
  </si>
  <si>
    <t>0222随手赞支持孩子们免费午餐线上公益宣传活动</t>
  </si>
  <si>
    <t>浙江大学2021启真杯新生辩论赛志愿者</t>
  </si>
  <si>
    <t>浙大教育公益协会“纸短情长”活动</t>
  </si>
  <si>
    <t>兴义社会义工联合会疫情防控</t>
  </si>
  <si>
    <r>
      <rPr>
        <sz val="10"/>
        <color theme="1"/>
        <rFont val="宋体"/>
        <family val="3"/>
        <charset val="134"/>
      </rPr>
      <t>善行贵州</t>
    </r>
    <r>
      <rPr>
        <sz val="10"/>
        <color theme="1"/>
        <rFont val="Times New Roman"/>
        <family val="1"/>
      </rPr>
      <t>·</t>
    </r>
    <r>
      <rPr>
        <sz val="10"/>
        <color theme="1"/>
        <rFont val="宋体"/>
        <family val="3"/>
        <charset val="134"/>
      </rPr>
      <t>益童乐园</t>
    </r>
  </si>
  <si>
    <t>心暖桐心志愿活动</t>
  </si>
  <si>
    <t>文明示范城区建设</t>
  </si>
  <si>
    <t>交通路口文明劝导</t>
  </si>
  <si>
    <t>同德医院自助挂号机协助志愿者</t>
  </si>
  <si>
    <t>绿之源“空瓶记”</t>
  </si>
  <si>
    <t>艺博馆宣教部志愿者工作</t>
  </si>
  <si>
    <t>“本来”社区儿童教育志愿活动</t>
  </si>
  <si>
    <t>“保卫地下水，捍卫生存底线”宣传活动</t>
  </si>
  <si>
    <t>高铁南站志愿服务</t>
  </si>
  <si>
    <t>紫金港社区港湾家园入户活动</t>
  </si>
  <si>
    <t>金顶苑环保志愿服务社区行</t>
  </si>
  <si>
    <t>校园食堂志愿者</t>
  </si>
  <si>
    <t>浙江大学2021年新生入学迎新接站志愿工作</t>
  </si>
  <si>
    <t>浙江大学第八届学生节物料志愿服务</t>
  </si>
  <si>
    <t>临平山公园环保宣传活动</t>
  </si>
  <si>
    <t>玉湖6,7幢沙龙区管理清理活动</t>
  </si>
  <si>
    <t>小白杨线上授课</t>
  </si>
  <si>
    <t>浙江大学人博馆讲解</t>
  </si>
  <si>
    <t>亚运会篮球测试赛志愿者</t>
  </si>
  <si>
    <t>2021年花港景区十一志愿服务</t>
  </si>
  <si>
    <t>百鸟助学计划志愿者</t>
  </si>
  <si>
    <t>祥符街道残疾人辅助活动</t>
  </si>
  <si>
    <t>全国道德模范进浙大事迹分享会暨第21期新青年论坛志愿活动</t>
  </si>
  <si>
    <t>主题班会</t>
  </si>
  <si>
    <t>吴卓芸</t>
  </si>
  <si>
    <t>求芸</t>
  </si>
  <si>
    <t>徐一诺</t>
  </si>
  <si>
    <t>沈展任</t>
  </si>
  <si>
    <t>周捷聘</t>
  </si>
  <si>
    <t>蒋宗谕</t>
  </si>
  <si>
    <t>傅意涵</t>
  </si>
  <si>
    <t>陆驾莹</t>
  </si>
  <si>
    <t>金恩童</t>
  </si>
  <si>
    <t>张弛</t>
  </si>
  <si>
    <t>张维浩</t>
  </si>
  <si>
    <t>陈成</t>
  </si>
  <si>
    <t>张韩绎</t>
  </si>
  <si>
    <t>徐天宇</t>
  </si>
  <si>
    <t>蔡宇钢</t>
  </si>
  <si>
    <t>盛槿滺</t>
  </si>
  <si>
    <t>方可</t>
  </si>
  <si>
    <t>郑则灵</t>
  </si>
  <si>
    <t>杨阳</t>
  </si>
  <si>
    <t>倪靖</t>
  </si>
  <si>
    <t>查一畅</t>
  </si>
  <si>
    <t>胡锦</t>
  </si>
  <si>
    <t>李世梦</t>
  </si>
  <si>
    <t>郭叶叶</t>
  </si>
  <si>
    <t>尹倩波</t>
  </si>
  <si>
    <t>姜鑫</t>
  </si>
  <si>
    <t>常彦哲</t>
  </si>
  <si>
    <t>陈悦</t>
  </si>
  <si>
    <t>施飞扬</t>
  </si>
  <si>
    <t>傅嘉怡</t>
  </si>
  <si>
    <t>邱余波</t>
  </si>
  <si>
    <t>邵麟</t>
  </si>
  <si>
    <t>王若彤</t>
  </si>
  <si>
    <t>满健</t>
  </si>
  <si>
    <t>张慧至</t>
  </si>
  <si>
    <t>袁玥涵</t>
  </si>
  <si>
    <t>王俐苏</t>
  </si>
  <si>
    <t>买买提阿布都拉·吐鲁洪</t>
  </si>
  <si>
    <t>次仁卓玛</t>
  </si>
  <si>
    <t>李奥</t>
  </si>
  <si>
    <t>曾好</t>
  </si>
  <si>
    <t>杜飞萱</t>
  </si>
  <si>
    <t>3200101013</t>
  </si>
  <si>
    <t>夏嘉楠</t>
  </si>
  <si>
    <t>3200102242</t>
  </si>
  <si>
    <t>郭婧</t>
  </si>
  <si>
    <t>3200102245</t>
  </si>
  <si>
    <t>吴蔚</t>
  </si>
  <si>
    <t>3200102527</t>
  </si>
  <si>
    <t>周芯怡</t>
  </si>
  <si>
    <t>3200103463</t>
  </si>
  <si>
    <t>陈宣伊</t>
  </si>
  <si>
    <t>舒婧</t>
  </si>
  <si>
    <t>张嫣迪</t>
  </si>
  <si>
    <t>陈欣怡</t>
  </si>
  <si>
    <t>江以恒</t>
  </si>
  <si>
    <t>3200100397</t>
  </si>
  <si>
    <t>张奇凯</t>
  </si>
  <si>
    <t>3200100847</t>
  </si>
  <si>
    <t>罗钰萱</t>
  </si>
  <si>
    <t>郭晴</t>
  </si>
  <si>
    <t>王振宇</t>
  </si>
  <si>
    <t>曾驰午</t>
  </si>
  <si>
    <t>余小倩</t>
  </si>
  <si>
    <t>李羽丰</t>
  </si>
  <si>
    <t>李可玥</t>
  </si>
  <si>
    <t>尤辰允</t>
  </si>
  <si>
    <t>韦雨果</t>
  </si>
  <si>
    <t>许桐慈</t>
  </si>
  <si>
    <t>颜天然</t>
  </si>
  <si>
    <t>3200103361</t>
  </si>
  <si>
    <t>刘浩天</t>
  </si>
  <si>
    <t>3200104850</t>
  </si>
  <si>
    <t>潘嘉蔚</t>
  </si>
  <si>
    <t>3200105308</t>
  </si>
  <si>
    <t>谭化仙</t>
  </si>
  <si>
    <t>蒋飞</t>
  </si>
  <si>
    <t>步鹏飞</t>
  </si>
  <si>
    <t>徐继裕</t>
  </si>
  <si>
    <t>阿衣库提·阿不都艾尼</t>
  </si>
  <si>
    <t>麦迪努尔·亚生江</t>
  </si>
  <si>
    <t>3190102527</t>
  </si>
  <si>
    <t>刘一诺</t>
  </si>
  <si>
    <t>3190101881</t>
  </si>
  <si>
    <t>陈仕慨</t>
  </si>
  <si>
    <t>3190102879</t>
  </si>
  <si>
    <t>郭俊震</t>
  </si>
  <si>
    <t>3190102884</t>
  </si>
  <si>
    <t>陈芝韵</t>
  </si>
  <si>
    <t>胡浩宇</t>
  </si>
  <si>
    <t>徐永咏</t>
  </si>
  <si>
    <t>3190103411</t>
  </si>
  <si>
    <t>鲍研萌</t>
  </si>
  <si>
    <t>3190101609</t>
  </si>
  <si>
    <t>祁雲锦</t>
  </si>
  <si>
    <t>3190101688</t>
  </si>
  <si>
    <t>蒲婕</t>
  </si>
  <si>
    <t>3190102034</t>
  </si>
  <si>
    <t>薛捷捷</t>
  </si>
  <si>
    <t>3190102138</t>
  </si>
  <si>
    <t>陈泽锋</t>
  </si>
  <si>
    <t>陈泊霖</t>
  </si>
  <si>
    <t>3190102487</t>
  </si>
  <si>
    <t>李子屹</t>
  </si>
  <si>
    <t>3190102831</t>
  </si>
  <si>
    <t>林涛</t>
  </si>
  <si>
    <t>3190102835</t>
  </si>
  <si>
    <t>付金鹏</t>
  </si>
  <si>
    <t>3190102844</t>
  </si>
  <si>
    <t>孟维</t>
  </si>
  <si>
    <t>3190102880</t>
  </si>
  <si>
    <t>陈嘉诚</t>
  </si>
  <si>
    <t>3190103270</t>
  </si>
  <si>
    <t>黄柘</t>
  </si>
  <si>
    <t>3190103600</t>
  </si>
  <si>
    <t>赵都成</t>
  </si>
  <si>
    <t>3190103602</t>
  </si>
  <si>
    <t>贝青强</t>
  </si>
  <si>
    <t>3190103608</t>
  </si>
  <si>
    <t>余依岚</t>
  </si>
  <si>
    <t>3190104424</t>
  </si>
  <si>
    <t>李慧真</t>
  </si>
  <si>
    <t>3190104989</t>
  </si>
  <si>
    <t>陈昊</t>
  </si>
  <si>
    <t>3190104990</t>
  </si>
  <si>
    <t>张晓冬</t>
  </si>
  <si>
    <t>3190105228</t>
  </si>
  <si>
    <t>吴天琪</t>
  </si>
  <si>
    <t>3190105400</t>
  </si>
  <si>
    <t>卢忠杰</t>
  </si>
  <si>
    <t>3190105459</t>
  </si>
  <si>
    <t>龙依静</t>
  </si>
  <si>
    <t>3190105495</t>
  </si>
  <si>
    <t>高诗淇</t>
  </si>
  <si>
    <t>3190105532</t>
  </si>
  <si>
    <t>袁鸿宇</t>
  </si>
  <si>
    <t>3190105682</t>
  </si>
  <si>
    <t>汪柯杨</t>
  </si>
  <si>
    <t>3190105687</t>
  </si>
  <si>
    <t>黄薛怡</t>
  </si>
  <si>
    <t>3190105755</t>
  </si>
  <si>
    <t>谢继锋</t>
  </si>
  <si>
    <t>3190106293</t>
  </si>
  <si>
    <t>蒋照利</t>
  </si>
  <si>
    <t>3190106294</t>
  </si>
  <si>
    <t>康吉云珍</t>
  </si>
  <si>
    <t>3190106295</t>
  </si>
  <si>
    <t>白玛拉姆</t>
  </si>
  <si>
    <t>刘思琦</t>
  </si>
  <si>
    <t>肖金鹏</t>
  </si>
  <si>
    <t>3190101801</t>
  </si>
  <si>
    <t>张轩睿</t>
  </si>
  <si>
    <t>邱雨旸</t>
  </si>
  <si>
    <t>3190101817</t>
  </si>
  <si>
    <t>黄国际</t>
  </si>
  <si>
    <t>宗心雨</t>
  </si>
  <si>
    <t>3190102230</t>
  </si>
  <si>
    <t>吴景焕</t>
  </si>
  <si>
    <t>3190102459</t>
  </si>
  <si>
    <t>刘毅凡</t>
  </si>
  <si>
    <t>3190102489</t>
  </si>
  <si>
    <t>王士祺</t>
  </si>
  <si>
    <t>金楠</t>
  </si>
  <si>
    <t>林姿怡</t>
  </si>
  <si>
    <t>3190103470</t>
  </si>
  <si>
    <t>吴思宇</t>
  </si>
  <si>
    <t>3190103598</t>
  </si>
  <si>
    <t>邵雨谦</t>
  </si>
  <si>
    <t>许楠</t>
  </si>
  <si>
    <t>杨曼</t>
  </si>
  <si>
    <t>3190104717</t>
  </si>
  <si>
    <t>史浩然</t>
  </si>
  <si>
    <t>彭亭彰</t>
  </si>
  <si>
    <t>3190104968</t>
  </si>
  <si>
    <t>兰奎</t>
  </si>
  <si>
    <t>盛静格</t>
  </si>
  <si>
    <t>刘木垚</t>
  </si>
  <si>
    <t>刘美希</t>
  </si>
  <si>
    <t>3190106063</t>
  </si>
  <si>
    <t>许源</t>
  </si>
  <si>
    <t>3170101319</t>
  </si>
  <si>
    <t>郑晓龙</t>
  </si>
  <si>
    <t>3180100832</t>
  </si>
  <si>
    <t>宋红阳</t>
  </si>
  <si>
    <t>3180100926</t>
  </si>
  <si>
    <t>王梓航</t>
  </si>
  <si>
    <t>沈雨蝶</t>
  </si>
  <si>
    <t>3180101790</t>
  </si>
  <si>
    <t>段愚凡</t>
  </si>
  <si>
    <t>3180102280</t>
  </si>
  <si>
    <t>陈心悦</t>
  </si>
  <si>
    <t>3180102281</t>
  </si>
  <si>
    <t>郑一</t>
  </si>
  <si>
    <t>3180102332</t>
  </si>
  <si>
    <t>孙洁</t>
  </si>
  <si>
    <t>3180102752</t>
  </si>
  <si>
    <t>何泽群</t>
  </si>
  <si>
    <t>陈冲</t>
  </si>
  <si>
    <t>3180103001</t>
  </si>
  <si>
    <t>林雨欣</t>
  </si>
  <si>
    <t>3180103061</t>
  </si>
  <si>
    <t>高阳</t>
  </si>
  <si>
    <t>3180103326</t>
  </si>
  <si>
    <t>梅思远</t>
  </si>
  <si>
    <t>张易</t>
  </si>
  <si>
    <t>陆锦莹</t>
  </si>
  <si>
    <t>3180104103</t>
  </si>
  <si>
    <t>叶一州</t>
  </si>
  <si>
    <t>3180104108</t>
  </si>
  <si>
    <t>吴笑天</t>
  </si>
  <si>
    <t>3180104211</t>
  </si>
  <si>
    <t>钟韵</t>
  </si>
  <si>
    <t>3180104242</t>
  </si>
  <si>
    <t>陈政铂</t>
  </si>
  <si>
    <t>3180104280</t>
  </si>
  <si>
    <t>褚玥莹</t>
  </si>
  <si>
    <t>吴彤瑶</t>
  </si>
  <si>
    <t>3180104819</t>
  </si>
  <si>
    <t>黄苗辉</t>
  </si>
  <si>
    <t>3180104830</t>
  </si>
  <si>
    <t>袁子卉</t>
  </si>
  <si>
    <t>3180104861</t>
  </si>
  <si>
    <t>池泽杭</t>
  </si>
  <si>
    <t>3180104862</t>
  </si>
  <si>
    <t>张启韬</t>
  </si>
  <si>
    <t>3180105003</t>
  </si>
  <si>
    <t>周朝懿</t>
  </si>
  <si>
    <t>3180105020</t>
  </si>
  <si>
    <t>李佳奇</t>
  </si>
  <si>
    <t>周优涵</t>
  </si>
  <si>
    <t>3180105213</t>
  </si>
  <si>
    <t>徐娜</t>
  </si>
  <si>
    <t>3180105389</t>
  </si>
  <si>
    <t>谢元浩</t>
  </si>
  <si>
    <t>3180105852</t>
  </si>
  <si>
    <t>蒋丹</t>
  </si>
  <si>
    <t>3180106051</t>
  </si>
  <si>
    <t>夏娜</t>
  </si>
  <si>
    <t>3180106195</t>
  </si>
  <si>
    <t>覃国涵</t>
  </si>
  <si>
    <t>何婉娜</t>
  </si>
  <si>
    <t>3180102078</t>
  </si>
  <si>
    <t>胡佳颖</t>
  </si>
  <si>
    <t>林钡钡</t>
  </si>
  <si>
    <t>3180103003</t>
  </si>
  <si>
    <t>林琛</t>
  </si>
  <si>
    <t>龚钰涵</t>
  </si>
  <si>
    <t>3180103004</t>
  </si>
  <si>
    <t>任良毅</t>
  </si>
  <si>
    <t>3180103062</t>
  </si>
  <si>
    <t>张昱</t>
  </si>
  <si>
    <t>3180103094</t>
  </si>
  <si>
    <t>梁晨雨</t>
  </si>
  <si>
    <t>3180103174</t>
  </si>
  <si>
    <t>白林川</t>
  </si>
  <si>
    <t>3180104107</t>
  </si>
  <si>
    <t>胡家瑞</t>
  </si>
  <si>
    <t>3180104212</t>
  </si>
  <si>
    <t>何一舟</t>
  </si>
  <si>
    <t>3180104214</t>
  </si>
  <si>
    <t>顾天意</t>
  </si>
  <si>
    <t>3180104234</t>
  </si>
  <si>
    <t>王治懿</t>
  </si>
  <si>
    <t>3180104237</t>
  </si>
  <si>
    <t>顾清</t>
  </si>
  <si>
    <t>3180104276</t>
  </si>
  <si>
    <t>陈宗泽</t>
  </si>
  <si>
    <t>3180104282</t>
  </si>
  <si>
    <t>郑智行</t>
  </si>
  <si>
    <t>3180104285</t>
  </si>
  <si>
    <t>向辉</t>
  </si>
  <si>
    <t>朱金菊</t>
  </si>
  <si>
    <t>3180104818</t>
  </si>
  <si>
    <t>郑楠</t>
  </si>
  <si>
    <t>潘之禾</t>
  </si>
  <si>
    <t>3180105052</t>
  </si>
  <si>
    <t>德珍</t>
  </si>
  <si>
    <t>3180105143</t>
  </si>
  <si>
    <t>张家浚</t>
  </si>
  <si>
    <t>3180105147</t>
  </si>
  <si>
    <t>张斯豪</t>
  </si>
  <si>
    <t>3180105525</t>
  </si>
  <si>
    <t>陈美璇</t>
  </si>
  <si>
    <t>3180105705</t>
  </si>
  <si>
    <t>韩再赓</t>
  </si>
  <si>
    <t>3180105706</t>
  </si>
  <si>
    <t>江予</t>
  </si>
  <si>
    <t>3180105707</t>
  </si>
  <si>
    <t>朱碧涵</t>
  </si>
  <si>
    <t>3180105737</t>
  </si>
  <si>
    <t>王诗琪</t>
  </si>
  <si>
    <t>3180105742</t>
  </si>
  <si>
    <t>蒋明昊</t>
  </si>
  <si>
    <t>3180105743</t>
  </si>
  <si>
    <t>曲乐</t>
  </si>
  <si>
    <t>3180105792</t>
  </si>
  <si>
    <t>张磊</t>
  </si>
  <si>
    <t>3180105796</t>
  </si>
  <si>
    <t>黄应璐</t>
  </si>
  <si>
    <t>孟昕怡</t>
  </si>
  <si>
    <t>3180106500</t>
  </si>
  <si>
    <t>李梦吟</t>
  </si>
  <si>
    <t>胡柳</t>
  </si>
  <si>
    <t>柏阳</t>
  </si>
  <si>
    <t>周政</t>
  </si>
  <si>
    <t>赵欢</t>
  </si>
  <si>
    <t>江海霞</t>
  </si>
  <si>
    <t>张琛</t>
  </si>
  <si>
    <t>周苗</t>
  </si>
  <si>
    <t>王俊楠</t>
  </si>
  <si>
    <t>王泽天</t>
  </si>
  <si>
    <t>陈京衍</t>
  </si>
  <si>
    <t>伊若潇</t>
  </si>
  <si>
    <r>
      <rPr>
        <b/>
        <sz val="12"/>
        <color theme="1"/>
        <rFont val="宋体"/>
        <family val="3"/>
        <charset val="134"/>
      </rPr>
      <t>活动名称</t>
    </r>
  </si>
  <si>
    <r>
      <rPr>
        <b/>
        <sz val="12"/>
        <color theme="1"/>
        <rFont val="宋体"/>
        <family val="3"/>
        <charset val="134"/>
      </rPr>
      <t>活动时间</t>
    </r>
  </si>
  <si>
    <t>求心2101</t>
  </si>
  <si>
    <t>新学期破冰班会、班委选举</t>
  </si>
  <si>
    <t>使命愿景大讨论</t>
  </si>
  <si>
    <t>2021.10</t>
  </si>
  <si>
    <t>大学生活我来谈</t>
  </si>
  <si>
    <t>速写林俊德</t>
  </si>
  <si>
    <t>抗疫线上交流会</t>
  </si>
  <si>
    <t>2021.12</t>
  </si>
  <si>
    <t>求心2001</t>
  </si>
  <si>
    <t>走进中国革命·观影主题班会（观看了《让子弹飞》）</t>
  </si>
  <si>
    <t>2021.9.11</t>
  </si>
  <si>
    <t>升学交流分享会·主题班会</t>
  </si>
  <si>
    <t>2021.10.7</t>
  </si>
  <si>
    <t>擦亮双眼谨防诈骗·主题班会</t>
  </si>
  <si>
    <t>2021.11.17</t>
  </si>
  <si>
    <t>恋爱心理学·线上主题班会</t>
  </si>
  <si>
    <t>2021.12.12</t>
  </si>
  <si>
    <t>学习交流&amp;课余团建·主题班会</t>
  </si>
  <si>
    <t>2021.12.31</t>
  </si>
  <si>
    <t>心理2001</t>
  </si>
  <si>
    <t>新学期破冰班会</t>
  </si>
  <si>
    <t>第一次主题班会</t>
  </si>
  <si>
    <t>职业规划主题班会（寒假）</t>
  </si>
  <si>
    <t>心理2002</t>
  </si>
  <si>
    <t>十九届六中全会学习讨论</t>
  </si>
  <si>
    <t>2021.11.20</t>
  </si>
  <si>
    <t>交流谈心</t>
  </si>
  <si>
    <t>2021.11.17/11.24</t>
  </si>
  <si>
    <t>求心1901</t>
  </si>
  <si>
    <t>寒假科研工作和留学事宜研讨主题班会</t>
  </si>
  <si>
    <t>2022.1.12</t>
  </si>
  <si>
    <t>新学期科研与学业研讨班会</t>
  </si>
  <si>
    <t>2021.9.17</t>
  </si>
  <si>
    <t>科研进展汇报班会</t>
  </si>
  <si>
    <t>2021.12.14</t>
  </si>
  <si>
    <t>心理1901</t>
  </si>
  <si>
    <r>
      <rPr>
        <sz val="12"/>
        <color theme="1"/>
        <rFont val="方正书宋_GBK"/>
      </rPr>
      <t>习近平总书记</t>
    </r>
    <r>
      <rPr>
        <sz val="12"/>
        <color theme="1"/>
        <rFont val="Times New Roman"/>
        <family val="1"/>
      </rPr>
      <t>“</t>
    </r>
    <r>
      <rPr>
        <sz val="12"/>
        <color theme="1"/>
        <rFont val="方正书宋_GBK"/>
      </rPr>
      <t>七一</t>
    </r>
    <r>
      <rPr>
        <sz val="12"/>
        <color theme="1"/>
        <rFont val="Times New Roman"/>
        <family val="1"/>
      </rPr>
      <t>”</t>
    </r>
    <r>
      <rPr>
        <sz val="12"/>
        <color theme="1"/>
        <rFont val="方正书宋_GBK"/>
      </rPr>
      <t>重要讲话精神学习</t>
    </r>
  </si>
  <si>
    <t>2021.09.25</t>
  </si>
  <si>
    <t>十九届六中全会精神学习</t>
  </si>
  <si>
    <t>2021.11.27</t>
  </si>
  <si>
    <t>学党史、强信念、跟党走</t>
  </si>
  <si>
    <t>2021.10.24</t>
  </si>
  <si>
    <r>
      <rPr>
        <sz val="10"/>
        <rFont val="SimSun"/>
        <family val="3"/>
        <charset val="134"/>
      </rPr>
      <t>心理</t>
    </r>
    <r>
      <rPr>
        <sz val="10"/>
        <rFont val="Arial"/>
        <family val="2"/>
      </rPr>
      <t>1902</t>
    </r>
  </si>
  <si>
    <t>学风建设主题班会</t>
  </si>
  <si>
    <t>2021.10.17</t>
  </si>
  <si>
    <t>学习第十九届六中全会会议精神主题班会</t>
  </si>
  <si>
    <t>2021.11.3</t>
  </si>
  <si>
    <t>就业指导主题班会</t>
  </si>
  <si>
    <t>2.21.12.29</t>
  </si>
  <si>
    <r>
      <rPr>
        <sz val="10"/>
        <rFont val="SimSun"/>
        <family val="3"/>
        <charset val="134"/>
      </rPr>
      <t>心理</t>
    </r>
    <r>
      <rPr>
        <sz val="10"/>
        <rFont val="Arial"/>
        <family val="2"/>
      </rPr>
      <t>1801</t>
    </r>
  </si>
  <si>
    <t>开学第一次班会</t>
  </si>
  <si>
    <t>2021.09.09</t>
  </si>
  <si>
    <t>应心1801</t>
  </si>
  <si>
    <t>心理团辅建设主题班会——职业生涯规划</t>
  </si>
  <si>
    <t>2021.10.31</t>
  </si>
  <si>
    <t>心航向数据专场</t>
    <phoneticPr fontId="17" type="noConversion"/>
  </si>
  <si>
    <t>学术拓展</t>
  </si>
  <si>
    <t>学术拓展</t>
    <phoneticPr fontId="17" type="noConversion"/>
  </si>
  <si>
    <t>毕业班再统计</t>
  </si>
  <si>
    <t>毕业班再统计</t>
    <phoneticPr fontId="17" type="noConversion"/>
  </si>
  <si>
    <t>时政形势</t>
  </si>
  <si>
    <t>时政形势</t>
    <phoneticPr fontId="17" type="noConversion"/>
  </si>
  <si>
    <t>就业形势</t>
  </si>
  <si>
    <t>就业形势</t>
    <phoneticPr fontId="17" type="noConversion"/>
  </si>
  <si>
    <t>体育活动</t>
  </si>
  <si>
    <t>体育活动</t>
    <phoneticPr fontId="17" type="noConversion"/>
  </si>
  <si>
    <t>志愿服务</t>
  </si>
  <si>
    <t>志愿服务</t>
    <phoneticPr fontId="17" type="noConversion"/>
  </si>
  <si>
    <t>总分</t>
  </si>
  <si>
    <t>总分</t>
    <phoneticPr fontId="17" type="noConversion"/>
  </si>
  <si>
    <t>时政+就业+体育+志愿</t>
  </si>
  <si>
    <t>时政+就业+体育+志愿</t>
    <phoneticPr fontId="17" type="noConversion"/>
  </si>
  <si>
    <t>学术拓展次数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</si>
</sst>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.00"/>
  </numFmts>
  <fonts count="19">
    <font>
      <sz val="10"/>
      <name val="Arial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0"/>
      <name val="SimSun"/>
      <family val="3"/>
      <charset val="134"/>
    </font>
    <font>
      <sz val="12"/>
      <color theme="1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方正书宋_GBK"/>
      <charset val="134"/>
    </font>
    <font>
      <sz val="12"/>
      <color rgb="FF000000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2"/>
      <color theme="1"/>
      <name val="方正书宋_GBK"/>
    </font>
    <font>
      <sz val="9"/>
      <name val="Arial"/>
      <family val="2"/>
    </font>
    <font>
      <b/>
      <sz val="10"/>
      <name val="宋体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579"/>
        <bgColor indexed="64"/>
      </patternFill>
    </fill>
    <fill>
      <patternFill patternType="solid">
        <fgColor rgb="FFFF7E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8" fillId="0" borderId="1" applyFont="0">
      <alignment vertical="center"/>
    </xf>
    <xf numFmtId="0" fontId="5" fillId="3" borderId="1"/>
    <xf numFmtId="176" fontId="5" fillId="7" borderId="2">
      <alignment horizontal="center" vertical="center"/>
    </xf>
  </cellStyleXfs>
  <cellXfs count="64">
    <xf numFmtId="0" fontId="0" fillId="0" borderId="0" xfId="0"/>
    <xf numFmtId="0" fontId="0" fillId="0" borderId="0" xfId="0" applyAlignment="1">
      <alignment horizontal="center"/>
    </xf>
    <xf numFmtId="176" fontId="1" fillId="0" borderId="1" xfId="3" applyFont="1" applyFill="1" applyBorder="1" applyAlignment="1">
      <alignment vertical="center"/>
    </xf>
    <xf numFmtId="176" fontId="2" fillId="0" borderId="2" xfId="3" applyFont="1" applyFill="1" applyAlignment="1">
      <alignment vertical="center"/>
    </xf>
    <xf numFmtId="176" fontId="2" fillId="0" borderId="2" xfId="3" applyFont="1" applyFill="1" applyAlignment="1">
      <alignment horizontal="left" vertical="center"/>
    </xf>
    <xf numFmtId="176" fontId="4" fillId="0" borderId="1" xfId="3" applyFont="1" applyFill="1" applyBorder="1" applyAlignment="1">
      <alignment horizontal="left" vertical="center"/>
    </xf>
    <xf numFmtId="49" fontId="5" fillId="0" borderId="1" xfId="3" applyNumberFormat="1" applyFill="1" applyBorder="1" applyAlignment="1">
      <alignment horizontal="center" vertical="center"/>
    </xf>
    <xf numFmtId="0" fontId="6" fillId="0" borderId="1" xfId="1" applyFont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/>
    </xf>
    <xf numFmtId="0" fontId="8" fillId="0" borderId="1" xfId="1" applyFont="1" applyAlignment="1">
      <alignment horizontal="left" vertical="center"/>
    </xf>
    <xf numFmtId="0" fontId="9" fillId="0" borderId="1" xfId="1" applyFont="1" applyAlignment="1">
      <alignment horizontal="center" vertical="center"/>
    </xf>
    <xf numFmtId="0" fontId="5" fillId="0" borderId="1" xfId="1" applyFont="1" applyAlignment="1">
      <alignment horizontal="center" vertical="center"/>
    </xf>
    <xf numFmtId="176" fontId="8" fillId="0" borderId="2" xfId="3" applyFont="1" applyFill="1" applyAlignment="1">
      <alignment horizontal="left" vertical="center"/>
    </xf>
    <xf numFmtId="176" fontId="5" fillId="0" borderId="2" xfId="3" applyFill="1" applyAlignment="1">
      <alignment horizontal="center" vertical="center"/>
    </xf>
    <xf numFmtId="176" fontId="4" fillId="0" borderId="2" xfId="3" applyFont="1" applyFill="1" applyAlignment="1">
      <alignment horizontal="left" vertical="center"/>
    </xf>
    <xf numFmtId="176" fontId="10" fillId="0" borderId="2" xfId="3" applyFont="1" applyFill="1" applyAlignment="1">
      <alignment horizontal="left" vertical="center"/>
    </xf>
    <xf numFmtId="14" fontId="5" fillId="0" borderId="2" xfId="3" applyNumberFormat="1" applyFill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horizontal="center" vertical="center"/>
    </xf>
    <xf numFmtId="0" fontId="13" fillId="0" borderId="1" xfId="1" applyFont="1" applyBorder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0" fontId="12" fillId="0" borderId="1" xfId="1" applyFont="1" applyFill="1" applyBorder="1">
      <alignment vertical="center"/>
    </xf>
    <xf numFmtId="0" fontId="12" fillId="0" borderId="1" xfId="1" applyFont="1" applyBorder="1">
      <alignment vertical="center"/>
    </xf>
    <xf numFmtId="0" fontId="12" fillId="0" borderId="1" xfId="0" applyFont="1" applyFill="1" applyBorder="1"/>
    <xf numFmtId="0" fontId="12" fillId="0" borderId="1" xfId="0" applyFont="1" applyBorder="1"/>
    <xf numFmtId="0" fontId="14" fillId="0" borderId="1" xfId="1" applyFont="1" applyBorder="1">
      <alignment vertical="center"/>
    </xf>
    <xf numFmtId="0" fontId="15" fillId="0" borderId="1" xfId="1" applyFont="1" applyBorder="1">
      <alignment vertical="center"/>
    </xf>
    <xf numFmtId="0" fontId="0" fillId="0" borderId="1" xfId="0" applyBorder="1"/>
    <xf numFmtId="0" fontId="12" fillId="5" borderId="1" xfId="0" applyFont="1" applyFill="1" applyBorder="1" applyAlignment="1">
      <alignment horizontal="center" vertical="center"/>
    </xf>
    <xf numFmtId="0" fontId="12" fillId="6" borderId="6" xfId="0" applyFont="1" applyFill="1" applyBorder="1"/>
    <xf numFmtId="0" fontId="12" fillId="8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9" borderId="1" xfId="0" applyFont="1" applyFill="1" applyBorder="1"/>
    <xf numFmtId="0" fontId="12" fillId="2" borderId="1" xfId="0" applyFont="1" applyFill="1" applyBorder="1"/>
    <xf numFmtId="0" fontId="12" fillId="10" borderId="1" xfId="0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10" borderId="1" xfId="0" applyFont="1" applyFill="1" applyBorder="1"/>
    <xf numFmtId="0" fontId="13" fillId="4" borderId="6" xfId="0" applyFont="1" applyFill="1" applyBorder="1"/>
    <xf numFmtId="0" fontId="13" fillId="9" borderId="1" xfId="1" applyFont="1" applyFill="1" applyBorder="1">
      <alignment vertical="center"/>
    </xf>
    <xf numFmtId="0" fontId="13" fillId="2" borderId="1" xfId="1" applyFont="1" applyFill="1" applyBorder="1">
      <alignment vertical="center"/>
    </xf>
    <xf numFmtId="0" fontId="13" fillId="8" borderId="1" xfId="1" applyFont="1" applyFill="1" applyBorder="1">
      <alignment vertical="center"/>
    </xf>
    <xf numFmtId="0" fontId="13" fillId="0" borderId="1" xfId="1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13" fillId="0" borderId="6" xfId="0" applyFont="1" applyFill="1" applyBorder="1"/>
    <xf numFmtId="0" fontId="18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/>
    <xf numFmtId="0" fontId="12" fillId="0" borderId="1" xfId="1" applyFont="1" applyAlignment="1">
      <alignment horizontal="center" vertical="center"/>
    </xf>
    <xf numFmtId="0" fontId="12" fillId="11" borderId="1" xfId="0" applyFont="1" applyFill="1" applyBorder="1"/>
    <xf numFmtId="0" fontId="13" fillId="11" borderId="1" xfId="0" applyFont="1" applyFill="1" applyBorder="1"/>
    <xf numFmtId="0" fontId="13" fillId="0" borderId="0" xfId="0" applyFont="1"/>
    <xf numFmtId="0" fontId="5" fillId="0" borderId="1" xfId="1" applyFont="1" applyAlignment="1">
      <alignment horizontal="center" vertical="center"/>
    </xf>
    <xf numFmtId="0" fontId="6" fillId="0" borderId="1" xfId="1" applyFont="1" applyAlignment="1">
      <alignment horizontal="center" vertical="center"/>
    </xf>
    <xf numFmtId="0" fontId="3" fillId="0" borderId="1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</cellXfs>
  <cellStyles count="4">
    <cellStyle name="常规" xfId="0" builtinId="0"/>
    <cellStyle name="样式 1" xfId="3" xr:uid="{00000000-0005-0000-0000-000003000000}"/>
    <cellStyle name="样式 2" xfId="2" xr:uid="{00000000-0005-0000-0000-000002000000}"/>
    <cellStyle name="样式 3" xfId="1" xr:uid="{00000000-0005-0000-0000-000001000000}"/>
  </cellStyles>
  <dxfs count="0"/>
  <tableStyles count="0" defaultTableStyle="TableStyleMedium9" defaultPivotStyle="PivotStyleLight16"/>
  <colors>
    <mruColors>
      <color rgb="FFFF7E79"/>
      <color rgb="FFFF8AD8"/>
      <color rgb="FFFFD579"/>
      <color rgb="FF8EFA00"/>
      <color rgb="FFFFFF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07"/>
  <sheetViews>
    <sheetView topLeftCell="J1" zoomScale="125" zoomScaleNormal="119" workbookViewId="0">
      <selection activeCell="N2" sqref="N2:N207"/>
    </sheetView>
  </sheetViews>
  <sheetFormatPr baseColWidth="10" defaultColWidth="11.5" defaultRowHeight="14"/>
  <cols>
    <col min="1" max="1" width="11" style="20" customWidth="1"/>
    <col min="2" max="2" width="13.5" style="20" customWidth="1"/>
    <col min="3" max="3" width="23.1640625" style="20" bestFit="1" customWidth="1"/>
    <col min="4" max="4" width="13.83203125" style="21" customWidth="1"/>
    <col min="5" max="5" width="17.5" style="22" customWidth="1"/>
    <col min="6" max="6" width="21.1640625" style="22" customWidth="1"/>
    <col min="7" max="8" width="11.5" style="22" customWidth="1"/>
    <col min="9" max="10" width="17.5" style="22" customWidth="1"/>
    <col min="11" max="13" width="14.33203125" style="22" customWidth="1"/>
    <col min="14" max="14" width="21.1640625" style="22" customWidth="1"/>
    <col min="15" max="15" width="17.5" style="22" customWidth="1"/>
    <col min="16" max="16" width="17.1640625" style="22" customWidth="1"/>
    <col min="17" max="17" width="17.5" style="22" customWidth="1"/>
    <col min="18" max="18" width="11.5" style="22" customWidth="1"/>
    <col min="19" max="19" width="15.83203125" style="22" customWidth="1"/>
    <col min="20" max="21" width="21.1640625" style="22" customWidth="1"/>
    <col min="22" max="22" width="17.1640625" style="22" customWidth="1"/>
    <col min="23" max="23" width="23.1640625" style="22" customWidth="1"/>
    <col min="24" max="24" width="36.1640625" style="22" customWidth="1"/>
    <col min="25" max="25" width="32.33203125" style="22" customWidth="1"/>
    <col min="26" max="26" width="19.33203125" style="22" customWidth="1"/>
    <col min="27" max="27" width="23.1640625" style="22" customWidth="1"/>
    <col min="28" max="28" width="26.83203125" style="22" customWidth="1"/>
    <col min="29" max="29" width="19.33203125" style="22" customWidth="1"/>
    <col min="30" max="30" width="30.6640625" style="22" customWidth="1"/>
    <col min="31" max="31" width="17.5" style="22" customWidth="1"/>
    <col min="32" max="32" width="30.6640625" style="22" customWidth="1"/>
    <col min="33" max="33" width="31.5" style="22" customWidth="1"/>
    <col min="34" max="34" width="21.1640625" style="22" customWidth="1"/>
    <col min="35" max="35" width="11.5" style="22" customWidth="1"/>
    <col min="36" max="36" width="41.6640625" style="22" customWidth="1"/>
    <col min="37" max="37" width="32.33203125" style="22" customWidth="1"/>
    <col min="38" max="38" width="30.6640625" style="22" customWidth="1"/>
    <col min="39" max="39" width="29.83203125" customWidth="1"/>
    <col min="40" max="40" width="17.5" style="22" customWidth="1"/>
    <col min="41" max="41" width="15.6640625" style="22" customWidth="1"/>
    <col min="42" max="43" width="15.83203125" style="22" customWidth="1"/>
    <col min="44" max="44" width="27.33203125" style="22" customWidth="1"/>
    <col min="45" max="45" width="15.83203125" style="22" customWidth="1"/>
    <col min="46" max="46" width="21.6640625" style="22" customWidth="1"/>
    <col min="47" max="47" width="27.33203125" style="22" customWidth="1"/>
    <col min="48" max="48" width="35" style="22" customWidth="1"/>
    <col min="49" max="49" width="15.83203125" style="22" customWidth="1"/>
    <col min="50" max="50" width="25.33203125" style="22" customWidth="1"/>
    <col min="51" max="51" width="23.1640625" style="22" customWidth="1"/>
    <col min="52" max="52" width="14" style="22" customWidth="1"/>
    <col min="53" max="53" width="36.83203125" style="22" customWidth="1"/>
    <col min="54" max="54" width="30.5" style="22" customWidth="1"/>
    <col min="55" max="55" width="21.6640625" style="22" customWidth="1"/>
    <col min="56" max="56" width="26.5" style="22" customWidth="1"/>
    <col min="57" max="57" width="14" style="22" customWidth="1"/>
    <col min="58" max="58" width="17.83203125" style="22" customWidth="1"/>
    <col min="59" max="59" width="21.6640625" style="22" customWidth="1"/>
    <col min="60" max="60" width="25.33203125" style="22" customWidth="1"/>
    <col min="61" max="61" width="17.83203125" style="22" customWidth="1"/>
    <col min="62" max="62" width="21.6640625" style="22" customWidth="1"/>
    <col min="63" max="63" width="52.1640625" style="22" customWidth="1"/>
    <col min="64" max="64" width="8.6640625" style="23" bestFit="1" customWidth="1"/>
    <col min="65" max="65" width="20.33203125" style="22" bestFit="1" customWidth="1"/>
    <col min="66" max="66" width="11.5" style="22" customWidth="1"/>
    <col min="67" max="68" width="11.5" style="21"/>
    <col min="69" max="16384" width="11.5" style="22"/>
  </cols>
  <sheetData>
    <row r="1" spans="1:69">
      <c r="A1" s="24" t="s">
        <v>0</v>
      </c>
      <c r="B1" s="24" t="s">
        <v>1</v>
      </c>
      <c r="C1" s="24" t="s">
        <v>2</v>
      </c>
      <c r="D1" s="26" t="s">
        <v>4</v>
      </c>
      <c r="E1" s="27" t="s">
        <v>5</v>
      </c>
      <c r="F1" s="27" t="s">
        <v>8</v>
      </c>
      <c r="G1" s="27" t="s">
        <v>9</v>
      </c>
      <c r="H1" s="27" t="s">
        <v>10</v>
      </c>
      <c r="I1" s="27" t="s">
        <v>11</v>
      </c>
      <c r="J1" s="44" t="s">
        <v>437</v>
      </c>
      <c r="K1" s="27" t="s">
        <v>6</v>
      </c>
      <c r="L1" s="27" t="s">
        <v>7</v>
      </c>
      <c r="M1" s="27" t="s">
        <v>431</v>
      </c>
      <c r="N1" s="45" t="s">
        <v>439</v>
      </c>
      <c r="O1" s="27" t="s">
        <v>12</v>
      </c>
      <c r="P1" s="27" t="s">
        <v>13</v>
      </c>
      <c r="Q1" s="27" t="s">
        <v>14</v>
      </c>
      <c r="R1" s="27" t="s">
        <v>15</v>
      </c>
      <c r="S1" s="27" t="s">
        <v>16</v>
      </c>
      <c r="T1" s="27" t="s">
        <v>17</v>
      </c>
      <c r="U1" s="46" t="s">
        <v>441</v>
      </c>
      <c r="V1" s="27" t="s">
        <v>18</v>
      </c>
      <c r="W1" s="27" t="s">
        <v>19</v>
      </c>
      <c r="X1" s="27" t="s">
        <v>20</v>
      </c>
      <c r="Y1" s="27" t="s">
        <v>21</v>
      </c>
      <c r="Z1" s="27" t="s">
        <v>22</v>
      </c>
      <c r="AA1" s="27" t="s">
        <v>23</v>
      </c>
      <c r="AB1" s="27" t="s">
        <v>24</v>
      </c>
      <c r="AC1" s="27" t="s">
        <v>25</v>
      </c>
      <c r="AD1" s="27" t="s">
        <v>26</v>
      </c>
      <c r="AE1" s="27" t="s">
        <v>27</v>
      </c>
      <c r="AF1" s="27" t="s">
        <v>28</v>
      </c>
      <c r="AG1" s="27" t="s">
        <v>29</v>
      </c>
      <c r="AH1" s="27" t="s">
        <v>30</v>
      </c>
      <c r="AI1" s="27" t="s">
        <v>31</v>
      </c>
      <c r="AJ1" s="27" t="s">
        <v>32</v>
      </c>
      <c r="AK1" s="27" t="s">
        <v>33</v>
      </c>
      <c r="AL1" s="27" t="s">
        <v>34</v>
      </c>
      <c r="AM1" s="30" t="s">
        <v>35</v>
      </c>
      <c r="AN1" s="31" t="s">
        <v>36</v>
      </c>
      <c r="AO1" s="27" t="s">
        <v>37</v>
      </c>
      <c r="AP1" s="27" t="s">
        <v>38</v>
      </c>
      <c r="AQ1" s="27" t="s">
        <v>39</v>
      </c>
      <c r="AR1" s="27" t="s">
        <v>40</v>
      </c>
      <c r="AS1" s="27" t="s">
        <v>41</v>
      </c>
      <c r="AT1" s="27" t="s">
        <v>42</v>
      </c>
      <c r="AU1" s="27" t="s">
        <v>43</v>
      </c>
      <c r="AV1" s="27" t="s">
        <v>44</v>
      </c>
      <c r="AW1" s="27" t="s">
        <v>45</v>
      </c>
      <c r="AX1" s="27" t="s">
        <v>46</v>
      </c>
      <c r="AY1" s="27" t="s">
        <v>47</v>
      </c>
      <c r="AZ1" s="27" t="s">
        <v>48</v>
      </c>
      <c r="BA1" s="27" t="s">
        <v>49</v>
      </c>
      <c r="BB1" s="27" t="s">
        <v>50</v>
      </c>
      <c r="BC1" s="27" t="s">
        <v>51</v>
      </c>
      <c r="BD1" s="27" t="s">
        <v>52</v>
      </c>
      <c r="BE1" s="27" t="s">
        <v>53</v>
      </c>
      <c r="BF1" s="27" t="s">
        <v>54</v>
      </c>
      <c r="BG1" s="27" t="s">
        <v>55</v>
      </c>
      <c r="BH1" s="27" t="s">
        <v>56</v>
      </c>
      <c r="BI1" s="27" t="s">
        <v>57</v>
      </c>
      <c r="BJ1" s="27" t="s">
        <v>58</v>
      </c>
      <c r="BK1" s="27" t="s">
        <v>59</v>
      </c>
      <c r="BL1" s="41" t="s">
        <v>443</v>
      </c>
      <c r="BM1" s="42" t="s">
        <v>447</v>
      </c>
      <c r="BN1" s="43" t="s">
        <v>60</v>
      </c>
      <c r="BO1" s="49" t="s">
        <v>448</v>
      </c>
      <c r="BP1" s="56" t="s">
        <v>433</v>
      </c>
      <c r="BQ1" s="57" t="s">
        <v>445</v>
      </c>
    </row>
    <row r="2" spans="1:69">
      <c r="A2" s="25">
        <v>1</v>
      </c>
      <c r="B2" s="36">
        <v>3210100221</v>
      </c>
      <c r="C2" s="36" t="s">
        <v>61</v>
      </c>
      <c r="D2" s="28">
        <v>1</v>
      </c>
      <c r="E2" s="29"/>
      <c r="F2" s="29"/>
      <c r="G2" s="29"/>
      <c r="H2" s="29"/>
      <c r="I2" s="29"/>
      <c r="J2" s="38">
        <f>SUM(D2:I2)</f>
        <v>1</v>
      </c>
      <c r="K2" s="29"/>
      <c r="L2" s="29"/>
      <c r="M2" s="29"/>
      <c r="N2" s="39">
        <f>SUM(K2:M2)</f>
        <v>0</v>
      </c>
      <c r="O2" s="29">
        <v>1</v>
      </c>
      <c r="P2" s="29"/>
      <c r="Q2" s="29"/>
      <c r="R2" s="29"/>
      <c r="S2" s="29"/>
      <c r="T2" s="29"/>
      <c r="U2" s="35">
        <f>SUM(O2:T2)</f>
        <v>1</v>
      </c>
      <c r="V2" s="29">
        <v>1</v>
      </c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32"/>
      <c r="AN2" s="29"/>
      <c r="AO2" s="29"/>
      <c r="AP2" s="29"/>
      <c r="AQ2" s="29"/>
      <c r="AR2" s="29"/>
      <c r="AS2" s="29"/>
      <c r="AT2" s="29"/>
      <c r="AU2" s="29"/>
      <c r="AV2" s="29">
        <v>1</v>
      </c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33">
        <f>SUM(V2:BK2)</f>
        <v>2</v>
      </c>
      <c r="BM2" s="40">
        <f t="shared" ref="BM2:BM33" si="0">SUM(BL2+U2+N2+J2)</f>
        <v>4</v>
      </c>
      <c r="BN2" s="34">
        <v>2</v>
      </c>
      <c r="BO2" s="28" t="s">
        <v>435</v>
      </c>
      <c r="BP2" s="55">
        <v>0</v>
      </c>
      <c r="BQ2" s="22">
        <f>SUM(BM2+BN2+BP2)</f>
        <v>6</v>
      </c>
    </row>
    <row r="3" spans="1:69">
      <c r="A3" s="25">
        <v>2</v>
      </c>
      <c r="B3" s="36">
        <v>3210100543</v>
      </c>
      <c r="C3" s="36" t="s">
        <v>62</v>
      </c>
      <c r="D3" s="28">
        <v>1</v>
      </c>
      <c r="E3" s="29"/>
      <c r="F3" s="29"/>
      <c r="G3" s="29"/>
      <c r="H3" s="29"/>
      <c r="I3" s="29"/>
      <c r="J3" s="38">
        <f t="shared" ref="J3:J66" si="1">SUM(D3:I3)</f>
        <v>1</v>
      </c>
      <c r="K3" s="29"/>
      <c r="L3" s="29"/>
      <c r="M3" s="29"/>
      <c r="N3" s="39">
        <f t="shared" ref="N3:N66" si="2">SUM(K3:M3)</f>
        <v>0</v>
      </c>
      <c r="O3" s="29">
        <v>1</v>
      </c>
      <c r="P3" s="29"/>
      <c r="Q3" s="29"/>
      <c r="R3" s="29"/>
      <c r="S3" s="29"/>
      <c r="T3" s="29"/>
      <c r="U3" s="35">
        <f t="shared" ref="U3:U66" si="3">SUM(O3:T3)</f>
        <v>1</v>
      </c>
      <c r="V3" s="29">
        <v>1</v>
      </c>
      <c r="W3" s="29"/>
      <c r="X3" s="29"/>
      <c r="Y3" s="29"/>
      <c r="Z3" s="29"/>
      <c r="AA3" s="29"/>
      <c r="AB3" s="29"/>
      <c r="AC3" s="29"/>
      <c r="AD3" s="29"/>
      <c r="AE3" s="29">
        <v>1</v>
      </c>
      <c r="AF3" s="29"/>
      <c r="AG3" s="29"/>
      <c r="AH3" s="29"/>
      <c r="AI3" s="29"/>
      <c r="AJ3" s="29"/>
      <c r="AK3" s="29"/>
      <c r="AL3" s="29"/>
      <c r="AM3" s="32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33">
        <f t="shared" ref="BL3:BL66" si="4">SUM(V3:BK3)</f>
        <v>2</v>
      </c>
      <c r="BM3" s="40">
        <f t="shared" si="0"/>
        <v>4</v>
      </c>
      <c r="BN3" s="34">
        <v>2</v>
      </c>
      <c r="BO3" s="28" t="s">
        <v>435</v>
      </c>
      <c r="BP3" s="55">
        <v>0</v>
      </c>
      <c r="BQ3" s="22">
        <f t="shared" ref="BQ3:BQ66" si="5">SUM(BM3+BN3+BP3)</f>
        <v>6</v>
      </c>
    </row>
    <row r="4" spans="1:69">
      <c r="A4" s="25">
        <v>3</v>
      </c>
      <c r="B4" s="36">
        <v>3210100591</v>
      </c>
      <c r="C4" s="36" t="s">
        <v>63</v>
      </c>
      <c r="D4" s="28">
        <v>1</v>
      </c>
      <c r="E4" s="29"/>
      <c r="F4" s="29"/>
      <c r="G4" s="29"/>
      <c r="H4" s="29"/>
      <c r="I4" s="29"/>
      <c r="J4" s="38">
        <f t="shared" si="1"/>
        <v>1</v>
      </c>
      <c r="K4" s="29"/>
      <c r="L4" s="29"/>
      <c r="M4" s="29"/>
      <c r="N4" s="39">
        <f t="shared" si="2"/>
        <v>0</v>
      </c>
      <c r="O4" s="29">
        <v>1</v>
      </c>
      <c r="P4" s="29"/>
      <c r="Q4" s="29"/>
      <c r="R4" s="29">
        <v>1</v>
      </c>
      <c r="S4" s="29"/>
      <c r="T4" s="29"/>
      <c r="U4" s="35">
        <f t="shared" si="3"/>
        <v>2</v>
      </c>
      <c r="V4" s="29">
        <v>1</v>
      </c>
      <c r="W4" s="29"/>
      <c r="X4" s="29">
        <v>1</v>
      </c>
      <c r="Y4" s="29"/>
      <c r="Z4" s="29"/>
      <c r="AA4" s="29"/>
      <c r="AB4" s="29"/>
      <c r="AC4" s="29"/>
      <c r="AD4" s="29">
        <v>1</v>
      </c>
      <c r="AE4" s="29"/>
      <c r="AF4" s="29"/>
      <c r="AG4" s="29"/>
      <c r="AH4" s="29"/>
      <c r="AI4" s="29"/>
      <c r="AJ4" s="29"/>
      <c r="AK4" s="29"/>
      <c r="AL4" s="29"/>
      <c r="AM4" s="32"/>
      <c r="AN4" s="29"/>
      <c r="AO4" s="29"/>
      <c r="AP4" s="29"/>
      <c r="AQ4" s="29"/>
      <c r="AR4" s="29"/>
      <c r="AS4" s="29"/>
      <c r="AT4" s="29"/>
      <c r="AU4" s="29"/>
      <c r="AV4" s="29"/>
      <c r="AW4" s="29">
        <v>1</v>
      </c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33">
        <f t="shared" si="4"/>
        <v>4</v>
      </c>
      <c r="BM4" s="40">
        <f t="shared" si="0"/>
        <v>7</v>
      </c>
      <c r="BN4" s="34">
        <v>2</v>
      </c>
      <c r="BO4" s="28" t="s">
        <v>435</v>
      </c>
      <c r="BP4" s="55">
        <v>0</v>
      </c>
      <c r="BQ4" s="22">
        <f t="shared" si="5"/>
        <v>9</v>
      </c>
    </row>
    <row r="5" spans="1:69">
      <c r="A5" s="25">
        <v>4</v>
      </c>
      <c r="B5" s="36">
        <v>3210100618</v>
      </c>
      <c r="C5" s="36" t="s">
        <v>64</v>
      </c>
      <c r="D5" s="28">
        <v>1</v>
      </c>
      <c r="E5" s="29"/>
      <c r="F5" s="29"/>
      <c r="G5" s="29"/>
      <c r="H5" s="29"/>
      <c r="I5" s="29"/>
      <c r="J5" s="38">
        <f t="shared" si="1"/>
        <v>1</v>
      </c>
      <c r="K5" s="29"/>
      <c r="L5" s="29"/>
      <c r="M5" s="29"/>
      <c r="N5" s="39">
        <f t="shared" si="2"/>
        <v>0</v>
      </c>
      <c r="O5" s="29">
        <v>1</v>
      </c>
      <c r="P5" s="29"/>
      <c r="Q5" s="29"/>
      <c r="R5" s="29">
        <v>1</v>
      </c>
      <c r="S5" s="29"/>
      <c r="T5" s="29"/>
      <c r="U5" s="35">
        <f t="shared" si="3"/>
        <v>2</v>
      </c>
      <c r="V5" s="29">
        <v>1</v>
      </c>
      <c r="W5" s="29"/>
      <c r="X5" s="29">
        <v>1</v>
      </c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32"/>
      <c r="AN5" s="29"/>
      <c r="AO5" s="29"/>
      <c r="AP5" s="29"/>
      <c r="AQ5" s="29"/>
      <c r="AR5" s="29">
        <v>1</v>
      </c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33">
        <f t="shared" si="4"/>
        <v>3</v>
      </c>
      <c r="BM5" s="40">
        <f t="shared" si="0"/>
        <v>6</v>
      </c>
      <c r="BN5" s="34">
        <v>2</v>
      </c>
      <c r="BO5" s="28" t="s">
        <v>435</v>
      </c>
      <c r="BP5" s="55">
        <v>0</v>
      </c>
      <c r="BQ5" s="22">
        <f t="shared" si="5"/>
        <v>8</v>
      </c>
    </row>
    <row r="6" spans="1:69">
      <c r="A6" s="25">
        <v>5</v>
      </c>
      <c r="B6" s="36">
        <v>3210100862</v>
      </c>
      <c r="C6" s="36" t="s">
        <v>65</v>
      </c>
      <c r="D6" s="28">
        <v>1</v>
      </c>
      <c r="E6" s="29"/>
      <c r="F6" s="29"/>
      <c r="G6" s="29"/>
      <c r="H6" s="29"/>
      <c r="I6" s="29"/>
      <c r="J6" s="38">
        <f t="shared" si="1"/>
        <v>1</v>
      </c>
      <c r="K6" s="29"/>
      <c r="L6" s="29"/>
      <c r="M6" s="29"/>
      <c r="N6" s="39">
        <f t="shared" si="2"/>
        <v>0</v>
      </c>
      <c r="O6" s="29"/>
      <c r="P6" s="29">
        <v>1</v>
      </c>
      <c r="Q6" s="29"/>
      <c r="R6" s="29"/>
      <c r="S6" s="29"/>
      <c r="T6" s="29"/>
      <c r="U6" s="35">
        <f t="shared" si="3"/>
        <v>1</v>
      </c>
      <c r="V6" s="29"/>
      <c r="W6" s="29"/>
      <c r="X6" s="29">
        <v>1</v>
      </c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32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33">
        <f t="shared" si="4"/>
        <v>1</v>
      </c>
      <c r="BM6" s="40">
        <f t="shared" si="0"/>
        <v>3</v>
      </c>
      <c r="BN6" s="34">
        <v>2</v>
      </c>
      <c r="BO6" s="28" t="s">
        <v>435</v>
      </c>
      <c r="BP6" s="55">
        <v>0</v>
      </c>
      <c r="BQ6" s="22">
        <f t="shared" si="5"/>
        <v>5</v>
      </c>
    </row>
    <row r="7" spans="1:69">
      <c r="A7" s="25">
        <v>6</v>
      </c>
      <c r="B7" s="36">
        <v>3210101105</v>
      </c>
      <c r="C7" s="36" t="s">
        <v>66</v>
      </c>
      <c r="D7" s="28">
        <v>1</v>
      </c>
      <c r="E7" s="29"/>
      <c r="F7" s="29"/>
      <c r="G7" s="29"/>
      <c r="H7" s="29"/>
      <c r="I7" s="29"/>
      <c r="J7" s="38">
        <f t="shared" si="1"/>
        <v>1</v>
      </c>
      <c r="K7" s="29"/>
      <c r="L7" s="29"/>
      <c r="M7" s="29"/>
      <c r="N7" s="39">
        <f t="shared" si="2"/>
        <v>0</v>
      </c>
      <c r="O7" s="29"/>
      <c r="P7" s="29">
        <v>1</v>
      </c>
      <c r="Q7" s="29"/>
      <c r="R7" s="29"/>
      <c r="S7" s="29"/>
      <c r="T7" s="29"/>
      <c r="U7" s="35">
        <f t="shared" si="3"/>
        <v>1</v>
      </c>
      <c r="V7" s="29">
        <v>1</v>
      </c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32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33">
        <f t="shared" si="4"/>
        <v>1</v>
      </c>
      <c r="BM7" s="40">
        <f t="shared" si="0"/>
        <v>3</v>
      </c>
      <c r="BN7" s="34">
        <v>2</v>
      </c>
      <c r="BO7" s="28" t="s">
        <v>435</v>
      </c>
      <c r="BP7" s="55">
        <v>0</v>
      </c>
      <c r="BQ7" s="22">
        <f t="shared" si="5"/>
        <v>5</v>
      </c>
    </row>
    <row r="8" spans="1:69">
      <c r="A8" s="25">
        <v>7</v>
      </c>
      <c r="B8" s="36">
        <v>3210103430</v>
      </c>
      <c r="C8" s="36" t="s">
        <v>67</v>
      </c>
      <c r="D8" s="28">
        <v>1</v>
      </c>
      <c r="E8" s="29"/>
      <c r="F8" s="29"/>
      <c r="G8" s="29"/>
      <c r="H8" s="29">
        <v>1</v>
      </c>
      <c r="I8" s="29"/>
      <c r="J8" s="38">
        <f t="shared" si="1"/>
        <v>2</v>
      </c>
      <c r="K8" s="29"/>
      <c r="L8" s="29"/>
      <c r="M8" s="29">
        <v>1</v>
      </c>
      <c r="N8" s="39">
        <f t="shared" si="2"/>
        <v>1</v>
      </c>
      <c r="O8" s="29"/>
      <c r="P8" s="29">
        <v>1</v>
      </c>
      <c r="Q8" s="29"/>
      <c r="R8" s="29"/>
      <c r="S8" s="29"/>
      <c r="T8" s="29"/>
      <c r="U8" s="35">
        <f t="shared" si="3"/>
        <v>1</v>
      </c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32"/>
      <c r="AN8" s="29"/>
      <c r="AO8" s="29"/>
      <c r="AP8" s="29"/>
      <c r="AQ8" s="29"/>
      <c r="AR8" s="29"/>
      <c r="AS8" s="29">
        <v>1</v>
      </c>
      <c r="AT8" s="29">
        <v>1</v>
      </c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33">
        <f t="shared" si="4"/>
        <v>2</v>
      </c>
      <c r="BM8" s="40">
        <f t="shared" si="0"/>
        <v>6</v>
      </c>
      <c r="BN8" s="34">
        <v>2</v>
      </c>
      <c r="BO8" s="28" t="s">
        <v>435</v>
      </c>
      <c r="BP8" s="55">
        <v>0</v>
      </c>
      <c r="BQ8" s="22">
        <f t="shared" si="5"/>
        <v>8</v>
      </c>
    </row>
    <row r="9" spans="1:69">
      <c r="A9" s="25">
        <v>8</v>
      </c>
      <c r="B9" s="36">
        <v>3210104536</v>
      </c>
      <c r="C9" s="36" t="s">
        <v>68</v>
      </c>
      <c r="D9" s="28">
        <v>1</v>
      </c>
      <c r="E9" s="29"/>
      <c r="F9" s="29"/>
      <c r="G9" s="29"/>
      <c r="H9" s="29"/>
      <c r="I9" s="29"/>
      <c r="J9" s="38">
        <f t="shared" si="1"/>
        <v>1</v>
      </c>
      <c r="K9" s="29"/>
      <c r="L9" s="29"/>
      <c r="M9" s="29"/>
      <c r="N9" s="39">
        <f t="shared" si="2"/>
        <v>0</v>
      </c>
      <c r="O9" s="29"/>
      <c r="P9" s="29">
        <v>1</v>
      </c>
      <c r="Q9" s="29"/>
      <c r="R9" s="29">
        <v>1</v>
      </c>
      <c r="S9" s="29"/>
      <c r="T9" s="29"/>
      <c r="U9" s="35">
        <f t="shared" si="3"/>
        <v>2</v>
      </c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32"/>
      <c r="AN9" s="29"/>
      <c r="AO9" s="29"/>
      <c r="AP9" s="29"/>
      <c r="AQ9" s="29"/>
      <c r="AR9" s="29"/>
      <c r="AS9" s="29"/>
      <c r="AT9" s="29"/>
      <c r="AU9" s="29">
        <v>1</v>
      </c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33">
        <f t="shared" si="4"/>
        <v>1</v>
      </c>
      <c r="BM9" s="40">
        <f t="shared" si="0"/>
        <v>4</v>
      </c>
      <c r="BN9" s="34">
        <v>2</v>
      </c>
      <c r="BO9" s="28" t="s">
        <v>435</v>
      </c>
      <c r="BP9" s="55">
        <v>0</v>
      </c>
      <c r="BQ9" s="22">
        <f t="shared" si="5"/>
        <v>6</v>
      </c>
    </row>
    <row r="10" spans="1:69">
      <c r="A10" s="25">
        <v>9</v>
      </c>
      <c r="B10" s="36">
        <v>3210104615</v>
      </c>
      <c r="C10" s="36" t="s">
        <v>69</v>
      </c>
      <c r="D10" s="28">
        <v>1</v>
      </c>
      <c r="E10" s="29"/>
      <c r="F10" s="29"/>
      <c r="G10" s="29"/>
      <c r="H10" s="29"/>
      <c r="I10" s="29"/>
      <c r="J10" s="38">
        <f t="shared" si="1"/>
        <v>1</v>
      </c>
      <c r="K10" s="29"/>
      <c r="L10" s="29"/>
      <c r="M10" s="29"/>
      <c r="N10" s="39">
        <f t="shared" si="2"/>
        <v>0</v>
      </c>
      <c r="O10" s="29"/>
      <c r="P10" s="29">
        <v>1</v>
      </c>
      <c r="Q10" s="29"/>
      <c r="R10" s="29">
        <v>1</v>
      </c>
      <c r="S10" s="29"/>
      <c r="T10" s="29"/>
      <c r="U10" s="35">
        <f t="shared" si="3"/>
        <v>2</v>
      </c>
      <c r="V10" s="29">
        <v>1</v>
      </c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32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>
        <v>1</v>
      </c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33">
        <f t="shared" si="4"/>
        <v>2</v>
      </c>
      <c r="BM10" s="40">
        <f t="shared" si="0"/>
        <v>5</v>
      </c>
      <c r="BN10" s="34">
        <v>2</v>
      </c>
      <c r="BO10" s="28" t="s">
        <v>435</v>
      </c>
      <c r="BP10" s="55">
        <v>0</v>
      </c>
      <c r="BQ10" s="22">
        <f t="shared" si="5"/>
        <v>7</v>
      </c>
    </row>
    <row r="11" spans="1:69">
      <c r="A11" s="25">
        <v>10</v>
      </c>
      <c r="B11" s="36">
        <v>3210104630</v>
      </c>
      <c r="C11" s="36" t="s">
        <v>70</v>
      </c>
      <c r="D11" s="28">
        <v>1</v>
      </c>
      <c r="E11" s="29"/>
      <c r="F11" s="29"/>
      <c r="G11" s="29"/>
      <c r="H11" s="29"/>
      <c r="I11" s="29"/>
      <c r="J11" s="38">
        <f t="shared" si="1"/>
        <v>1</v>
      </c>
      <c r="K11" s="29"/>
      <c r="L11" s="29"/>
      <c r="M11" s="29"/>
      <c r="N11" s="39">
        <f t="shared" si="2"/>
        <v>0</v>
      </c>
      <c r="O11" s="29"/>
      <c r="P11" s="29"/>
      <c r="Q11" s="29"/>
      <c r="R11" s="29">
        <v>1</v>
      </c>
      <c r="S11" s="29"/>
      <c r="T11" s="29"/>
      <c r="U11" s="35">
        <f t="shared" si="3"/>
        <v>1</v>
      </c>
      <c r="V11" s="29"/>
      <c r="W11" s="29"/>
      <c r="X11" s="29">
        <v>1</v>
      </c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32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33">
        <f t="shared" si="4"/>
        <v>1</v>
      </c>
      <c r="BM11" s="40">
        <f t="shared" si="0"/>
        <v>3</v>
      </c>
      <c r="BN11" s="34">
        <v>2</v>
      </c>
      <c r="BO11" s="28" t="s">
        <v>435</v>
      </c>
      <c r="BP11" s="55">
        <v>0</v>
      </c>
      <c r="BQ11" s="22">
        <f t="shared" si="5"/>
        <v>5</v>
      </c>
    </row>
    <row r="12" spans="1:69" ht="15">
      <c r="A12" s="25">
        <v>11</v>
      </c>
      <c r="B12" s="37">
        <v>3200102526</v>
      </c>
      <c r="C12" s="37" t="s">
        <v>71</v>
      </c>
      <c r="D12" s="28">
        <v>1</v>
      </c>
      <c r="E12" s="29"/>
      <c r="F12" s="29"/>
      <c r="G12" s="29"/>
      <c r="H12" s="29"/>
      <c r="I12" s="29"/>
      <c r="J12" s="38">
        <f t="shared" si="1"/>
        <v>1</v>
      </c>
      <c r="K12" s="29"/>
      <c r="L12" s="29"/>
      <c r="M12" s="29"/>
      <c r="N12" s="39">
        <f t="shared" si="2"/>
        <v>0</v>
      </c>
      <c r="O12" s="29">
        <v>1</v>
      </c>
      <c r="P12" s="29"/>
      <c r="Q12" s="29"/>
      <c r="R12" s="29"/>
      <c r="S12" s="29"/>
      <c r="T12" s="29"/>
      <c r="U12" s="35">
        <f t="shared" si="3"/>
        <v>1</v>
      </c>
      <c r="V12" s="29">
        <v>1</v>
      </c>
      <c r="W12" s="29">
        <v>1</v>
      </c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2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33">
        <f t="shared" si="4"/>
        <v>2</v>
      </c>
      <c r="BM12" s="40">
        <f t="shared" si="0"/>
        <v>4</v>
      </c>
      <c r="BN12" s="34">
        <v>2</v>
      </c>
      <c r="BO12" s="28" t="s">
        <v>435</v>
      </c>
      <c r="BP12" s="55">
        <v>0</v>
      </c>
      <c r="BQ12" s="22">
        <f t="shared" si="5"/>
        <v>6</v>
      </c>
    </row>
    <row r="13" spans="1:69" ht="15">
      <c r="A13" s="25">
        <v>12</v>
      </c>
      <c r="B13" s="37">
        <v>3200103325</v>
      </c>
      <c r="C13" s="37" t="s">
        <v>72</v>
      </c>
      <c r="D13" s="28">
        <v>1</v>
      </c>
      <c r="E13" s="29"/>
      <c r="F13" s="29"/>
      <c r="G13" s="29"/>
      <c r="H13" s="29"/>
      <c r="I13" s="29"/>
      <c r="J13" s="38">
        <f t="shared" si="1"/>
        <v>1</v>
      </c>
      <c r="K13" s="29"/>
      <c r="L13" s="29"/>
      <c r="M13" s="29">
        <v>1</v>
      </c>
      <c r="N13" s="39">
        <f t="shared" si="2"/>
        <v>1</v>
      </c>
      <c r="O13" s="29">
        <v>1</v>
      </c>
      <c r="P13" s="29"/>
      <c r="Q13" s="29"/>
      <c r="R13" s="29">
        <v>1</v>
      </c>
      <c r="S13" s="29"/>
      <c r="T13" s="29"/>
      <c r="U13" s="35">
        <f t="shared" si="3"/>
        <v>2</v>
      </c>
      <c r="V13" s="29">
        <v>1</v>
      </c>
      <c r="W13" s="29">
        <v>1</v>
      </c>
      <c r="X13" s="29"/>
      <c r="Y13" s="29"/>
      <c r="Z13" s="29"/>
      <c r="AA13" s="29"/>
      <c r="AB13" s="29">
        <v>1</v>
      </c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32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33">
        <f t="shared" si="4"/>
        <v>3</v>
      </c>
      <c r="BM13" s="40">
        <f t="shared" si="0"/>
        <v>7</v>
      </c>
      <c r="BN13" s="34">
        <v>2</v>
      </c>
      <c r="BO13" s="28" t="s">
        <v>435</v>
      </c>
      <c r="BP13" s="55">
        <v>0</v>
      </c>
      <c r="BQ13" s="22">
        <f t="shared" si="5"/>
        <v>9</v>
      </c>
    </row>
    <row r="14" spans="1:69" ht="15">
      <c r="A14" s="25">
        <v>13</v>
      </c>
      <c r="B14" s="37">
        <v>3200103660</v>
      </c>
      <c r="C14" s="37" t="s">
        <v>73</v>
      </c>
      <c r="D14" s="28">
        <v>1</v>
      </c>
      <c r="E14" s="29"/>
      <c r="F14" s="29">
        <v>1</v>
      </c>
      <c r="G14" s="29">
        <v>1</v>
      </c>
      <c r="H14" s="29"/>
      <c r="I14" s="29"/>
      <c r="J14" s="38">
        <f t="shared" si="1"/>
        <v>3</v>
      </c>
      <c r="K14" s="29"/>
      <c r="L14" s="29"/>
      <c r="M14" s="29">
        <v>1</v>
      </c>
      <c r="N14" s="39">
        <f t="shared" si="2"/>
        <v>1</v>
      </c>
      <c r="O14" s="29">
        <v>1</v>
      </c>
      <c r="P14" s="29"/>
      <c r="Q14" s="29"/>
      <c r="R14" s="29">
        <v>1</v>
      </c>
      <c r="S14" s="29"/>
      <c r="T14" s="29"/>
      <c r="U14" s="35">
        <f t="shared" si="3"/>
        <v>2</v>
      </c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32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33">
        <f t="shared" si="4"/>
        <v>0</v>
      </c>
      <c r="BM14" s="40">
        <f t="shared" si="0"/>
        <v>6</v>
      </c>
      <c r="BN14" s="34">
        <v>2</v>
      </c>
      <c r="BO14" s="28" t="s">
        <v>435</v>
      </c>
      <c r="BP14" s="55">
        <v>0</v>
      </c>
      <c r="BQ14" s="22">
        <f t="shared" si="5"/>
        <v>8</v>
      </c>
    </row>
    <row r="15" spans="1:69" ht="15">
      <c r="A15" s="25">
        <v>14</v>
      </c>
      <c r="B15" s="37">
        <v>3200104601</v>
      </c>
      <c r="C15" s="37" t="s">
        <v>74</v>
      </c>
      <c r="D15" s="28">
        <v>1</v>
      </c>
      <c r="E15" s="29"/>
      <c r="F15" s="29"/>
      <c r="G15" s="29">
        <v>1</v>
      </c>
      <c r="H15" s="29"/>
      <c r="I15" s="29"/>
      <c r="J15" s="38">
        <f t="shared" si="1"/>
        <v>2</v>
      </c>
      <c r="K15" s="29"/>
      <c r="L15" s="29"/>
      <c r="M15" s="29"/>
      <c r="N15" s="39">
        <f t="shared" si="2"/>
        <v>0</v>
      </c>
      <c r="O15" s="29">
        <v>1</v>
      </c>
      <c r="P15" s="29"/>
      <c r="Q15" s="29"/>
      <c r="R15" s="29"/>
      <c r="S15" s="29"/>
      <c r="T15" s="29"/>
      <c r="U15" s="35">
        <f t="shared" si="3"/>
        <v>1</v>
      </c>
      <c r="V15" s="29"/>
      <c r="W15" s="29">
        <v>1</v>
      </c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32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33">
        <f t="shared" si="4"/>
        <v>1</v>
      </c>
      <c r="BM15" s="40">
        <f t="shared" si="0"/>
        <v>4</v>
      </c>
      <c r="BN15" s="34">
        <v>2</v>
      </c>
      <c r="BO15" s="28" t="s">
        <v>435</v>
      </c>
      <c r="BP15" s="55">
        <v>0</v>
      </c>
      <c r="BQ15" s="22">
        <f t="shared" si="5"/>
        <v>6</v>
      </c>
    </row>
    <row r="16" spans="1:69" ht="15">
      <c r="A16" s="25">
        <v>15</v>
      </c>
      <c r="B16" s="37">
        <v>3200104805</v>
      </c>
      <c r="C16" s="37" t="s">
        <v>75</v>
      </c>
      <c r="D16" s="28">
        <v>1</v>
      </c>
      <c r="E16" s="29"/>
      <c r="F16" s="29"/>
      <c r="G16" s="29"/>
      <c r="H16" s="29"/>
      <c r="I16" s="29"/>
      <c r="J16" s="38">
        <f t="shared" si="1"/>
        <v>1</v>
      </c>
      <c r="K16" s="29"/>
      <c r="L16" s="29"/>
      <c r="M16" s="29"/>
      <c r="N16" s="39">
        <f t="shared" si="2"/>
        <v>0</v>
      </c>
      <c r="O16" s="29"/>
      <c r="P16" s="29"/>
      <c r="Q16" s="29"/>
      <c r="R16" s="29"/>
      <c r="S16" s="29"/>
      <c r="T16" s="29"/>
      <c r="U16" s="35">
        <f t="shared" si="3"/>
        <v>0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32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33">
        <f t="shared" si="4"/>
        <v>0</v>
      </c>
      <c r="BM16" s="40">
        <f t="shared" si="0"/>
        <v>1</v>
      </c>
      <c r="BN16" s="34">
        <v>2</v>
      </c>
      <c r="BO16" s="28" t="s">
        <v>435</v>
      </c>
      <c r="BP16" s="55">
        <v>0</v>
      </c>
      <c r="BQ16" s="22">
        <f t="shared" si="5"/>
        <v>3</v>
      </c>
    </row>
    <row r="17" spans="1:69" ht="15">
      <c r="A17" s="25">
        <v>16</v>
      </c>
      <c r="B17" s="37">
        <v>3200104853</v>
      </c>
      <c r="C17" s="37" t="s">
        <v>76</v>
      </c>
      <c r="D17" s="28">
        <v>1</v>
      </c>
      <c r="E17" s="29"/>
      <c r="F17" s="29"/>
      <c r="G17" s="29"/>
      <c r="H17" s="29"/>
      <c r="I17" s="29">
        <v>1</v>
      </c>
      <c r="J17" s="38">
        <f t="shared" si="1"/>
        <v>2</v>
      </c>
      <c r="K17" s="29"/>
      <c r="L17" s="29"/>
      <c r="M17" s="29"/>
      <c r="N17" s="39">
        <f t="shared" si="2"/>
        <v>0</v>
      </c>
      <c r="O17" s="29"/>
      <c r="P17" s="29"/>
      <c r="Q17" s="29"/>
      <c r="R17" s="29"/>
      <c r="S17" s="29"/>
      <c r="T17" s="29"/>
      <c r="U17" s="35">
        <f t="shared" si="3"/>
        <v>0</v>
      </c>
      <c r="V17" s="29"/>
      <c r="W17" s="29">
        <v>1</v>
      </c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32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33">
        <f t="shared" si="4"/>
        <v>1</v>
      </c>
      <c r="BM17" s="40">
        <f t="shared" si="0"/>
        <v>3</v>
      </c>
      <c r="BN17" s="34">
        <v>2</v>
      </c>
      <c r="BO17" s="28" t="s">
        <v>435</v>
      </c>
      <c r="BP17" s="55">
        <v>0</v>
      </c>
      <c r="BQ17" s="22">
        <f t="shared" si="5"/>
        <v>5</v>
      </c>
    </row>
    <row r="18" spans="1:69" ht="15">
      <c r="A18" s="25">
        <v>17</v>
      </c>
      <c r="B18" s="37">
        <v>3200104892</v>
      </c>
      <c r="C18" s="37" t="s">
        <v>77</v>
      </c>
      <c r="D18" s="28">
        <v>1</v>
      </c>
      <c r="E18" s="29">
        <v>1</v>
      </c>
      <c r="F18" s="29"/>
      <c r="G18" s="29">
        <v>1</v>
      </c>
      <c r="H18" s="29"/>
      <c r="I18" s="29"/>
      <c r="J18" s="38">
        <f t="shared" si="1"/>
        <v>3</v>
      </c>
      <c r="K18" s="29"/>
      <c r="L18" s="29"/>
      <c r="M18" s="29">
        <v>1</v>
      </c>
      <c r="N18" s="39">
        <f t="shared" si="2"/>
        <v>1</v>
      </c>
      <c r="O18" s="29"/>
      <c r="P18" s="29">
        <v>1</v>
      </c>
      <c r="Q18" s="29"/>
      <c r="R18" s="29">
        <v>1</v>
      </c>
      <c r="S18" s="29"/>
      <c r="T18" s="29"/>
      <c r="U18" s="35">
        <f t="shared" si="3"/>
        <v>2</v>
      </c>
      <c r="V18" s="29">
        <v>1</v>
      </c>
      <c r="W18" s="29">
        <v>1</v>
      </c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32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>
        <v>1</v>
      </c>
      <c r="BD18" s="29">
        <v>1</v>
      </c>
      <c r="BE18" s="29"/>
      <c r="BF18" s="29"/>
      <c r="BG18" s="29"/>
      <c r="BH18" s="29"/>
      <c r="BI18" s="29"/>
      <c r="BJ18" s="29"/>
      <c r="BK18" s="29"/>
      <c r="BL18" s="33">
        <f t="shared" si="4"/>
        <v>4</v>
      </c>
      <c r="BM18" s="40">
        <v>8</v>
      </c>
      <c r="BN18" s="34">
        <v>2</v>
      </c>
      <c r="BO18" s="28" t="s">
        <v>435</v>
      </c>
      <c r="BP18" s="55">
        <v>0</v>
      </c>
      <c r="BQ18" s="22">
        <f t="shared" si="5"/>
        <v>10</v>
      </c>
    </row>
    <row r="19" spans="1:69" ht="15">
      <c r="A19" s="25">
        <v>18</v>
      </c>
      <c r="B19" s="37">
        <v>3200104916</v>
      </c>
      <c r="C19" s="37" t="s">
        <v>78</v>
      </c>
      <c r="D19" s="28">
        <v>1</v>
      </c>
      <c r="E19" s="29"/>
      <c r="F19" s="29">
        <v>1</v>
      </c>
      <c r="G19" s="29"/>
      <c r="H19" s="29"/>
      <c r="I19" s="29"/>
      <c r="J19" s="38">
        <f t="shared" si="1"/>
        <v>2</v>
      </c>
      <c r="K19" s="29"/>
      <c r="L19" s="29"/>
      <c r="M19" s="29"/>
      <c r="N19" s="39">
        <f t="shared" si="2"/>
        <v>0</v>
      </c>
      <c r="O19" s="29">
        <v>1</v>
      </c>
      <c r="P19" s="29"/>
      <c r="Q19" s="29"/>
      <c r="R19" s="29"/>
      <c r="S19" s="29"/>
      <c r="T19" s="29"/>
      <c r="U19" s="35">
        <f t="shared" si="3"/>
        <v>1</v>
      </c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32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>
        <v>1</v>
      </c>
      <c r="BG19" s="29"/>
      <c r="BH19" s="29"/>
      <c r="BI19" s="29"/>
      <c r="BJ19" s="29"/>
      <c r="BK19" s="29"/>
      <c r="BL19" s="33">
        <f t="shared" si="4"/>
        <v>1</v>
      </c>
      <c r="BM19" s="40">
        <f t="shared" si="0"/>
        <v>4</v>
      </c>
      <c r="BN19" s="34">
        <v>2</v>
      </c>
      <c r="BO19" s="28" t="s">
        <v>435</v>
      </c>
      <c r="BP19" s="55">
        <v>0</v>
      </c>
      <c r="BQ19" s="22">
        <f t="shared" si="5"/>
        <v>6</v>
      </c>
    </row>
    <row r="20" spans="1:69" ht="15">
      <c r="A20" s="25">
        <v>19</v>
      </c>
      <c r="B20" s="37">
        <v>3200104328</v>
      </c>
      <c r="C20" s="37" t="s">
        <v>79</v>
      </c>
      <c r="D20" s="28">
        <v>1</v>
      </c>
      <c r="E20" s="29"/>
      <c r="F20" s="29"/>
      <c r="G20" s="29">
        <v>1</v>
      </c>
      <c r="H20" s="29"/>
      <c r="I20" s="29"/>
      <c r="J20" s="38">
        <f t="shared" si="1"/>
        <v>2</v>
      </c>
      <c r="K20" s="29"/>
      <c r="L20" s="29"/>
      <c r="M20" s="29"/>
      <c r="N20" s="39">
        <f t="shared" si="2"/>
        <v>0</v>
      </c>
      <c r="O20" s="29"/>
      <c r="P20" s="29"/>
      <c r="Q20" s="29"/>
      <c r="R20" s="29">
        <v>1</v>
      </c>
      <c r="S20" s="29"/>
      <c r="T20" s="29"/>
      <c r="U20" s="35">
        <f t="shared" si="3"/>
        <v>1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32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>
        <v>1</v>
      </c>
      <c r="BF20" s="29"/>
      <c r="BG20" s="29"/>
      <c r="BH20" s="29"/>
      <c r="BI20" s="29"/>
      <c r="BJ20" s="29"/>
      <c r="BK20" s="29"/>
      <c r="BL20" s="33">
        <f t="shared" si="4"/>
        <v>1</v>
      </c>
      <c r="BM20" s="40">
        <f t="shared" si="0"/>
        <v>4</v>
      </c>
      <c r="BN20" s="34">
        <v>2</v>
      </c>
      <c r="BO20" s="28" t="s">
        <v>435</v>
      </c>
      <c r="BP20" s="55">
        <v>0</v>
      </c>
      <c r="BQ20" s="22">
        <f t="shared" si="5"/>
        <v>6</v>
      </c>
    </row>
    <row r="21" spans="1:69" ht="15">
      <c r="A21" s="25">
        <v>20</v>
      </c>
      <c r="B21" s="37">
        <v>3200100960</v>
      </c>
      <c r="C21" s="37" t="s">
        <v>80</v>
      </c>
      <c r="D21" s="28">
        <v>1</v>
      </c>
      <c r="E21" s="29"/>
      <c r="F21" s="29"/>
      <c r="G21" s="29"/>
      <c r="H21" s="29"/>
      <c r="I21" s="29"/>
      <c r="J21" s="38">
        <f t="shared" si="1"/>
        <v>1</v>
      </c>
      <c r="K21" s="29"/>
      <c r="L21" s="29"/>
      <c r="M21" s="29"/>
      <c r="N21" s="39">
        <f t="shared" si="2"/>
        <v>0</v>
      </c>
      <c r="O21" s="29">
        <v>1</v>
      </c>
      <c r="P21" s="29"/>
      <c r="Q21" s="29"/>
      <c r="R21" s="29"/>
      <c r="S21" s="29"/>
      <c r="T21" s="29"/>
      <c r="U21" s="35">
        <f t="shared" si="3"/>
        <v>1</v>
      </c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32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33">
        <f t="shared" si="4"/>
        <v>0</v>
      </c>
      <c r="BM21" s="40">
        <f t="shared" si="0"/>
        <v>2</v>
      </c>
      <c r="BN21" s="34">
        <v>2</v>
      </c>
      <c r="BO21" s="28" t="s">
        <v>435</v>
      </c>
      <c r="BP21" s="55">
        <v>0</v>
      </c>
      <c r="BQ21" s="22">
        <f t="shared" si="5"/>
        <v>4</v>
      </c>
    </row>
    <row r="22" spans="1:69" ht="15">
      <c r="A22" s="25">
        <v>21</v>
      </c>
      <c r="B22" s="37">
        <v>3200101045</v>
      </c>
      <c r="C22" s="37" t="s">
        <v>81</v>
      </c>
      <c r="D22" s="28">
        <v>1</v>
      </c>
      <c r="E22" s="29"/>
      <c r="F22" s="29"/>
      <c r="G22" s="29"/>
      <c r="H22" s="29"/>
      <c r="I22" s="29">
        <v>1</v>
      </c>
      <c r="J22" s="38">
        <f t="shared" si="1"/>
        <v>2</v>
      </c>
      <c r="K22" s="29"/>
      <c r="L22" s="29"/>
      <c r="M22" s="29"/>
      <c r="N22" s="39">
        <f t="shared" si="2"/>
        <v>0</v>
      </c>
      <c r="O22" s="29">
        <v>1</v>
      </c>
      <c r="P22" s="29"/>
      <c r="Q22" s="29"/>
      <c r="R22" s="29"/>
      <c r="S22" s="29"/>
      <c r="T22" s="29"/>
      <c r="U22" s="35">
        <f t="shared" si="3"/>
        <v>1</v>
      </c>
      <c r="V22" s="29">
        <v>1</v>
      </c>
      <c r="W22" s="29">
        <v>1</v>
      </c>
      <c r="X22" s="29"/>
      <c r="Y22" s="29"/>
      <c r="Z22" s="29">
        <v>1</v>
      </c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32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33">
        <f t="shared" si="4"/>
        <v>3</v>
      </c>
      <c r="BM22" s="40">
        <f t="shared" si="0"/>
        <v>6</v>
      </c>
      <c r="BN22" s="34">
        <v>2</v>
      </c>
      <c r="BO22" s="28" t="s">
        <v>435</v>
      </c>
      <c r="BP22" s="55">
        <v>0</v>
      </c>
      <c r="BQ22" s="22">
        <f t="shared" si="5"/>
        <v>8</v>
      </c>
    </row>
    <row r="23" spans="1:69" ht="15">
      <c r="A23" s="25">
        <v>22</v>
      </c>
      <c r="B23" s="37">
        <v>3200101827</v>
      </c>
      <c r="C23" s="37" t="s">
        <v>82</v>
      </c>
      <c r="D23" s="28">
        <v>1</v>
      </c>
      <c r="E23" s="29"/>
      <c r="F23" s="29"/>
      <c r="G23" s="29"/>
      <c r="H23" s="29"/>
      <c r="I23" s="29"/>
      <c r="J23" s="38">
        <f t="shared" si="1"/>
        <v>1</v>
      </c>
      <c r="K23" s="29"/>
      <c r="L23" s="29"/>
      <c r="M23" s="29"/>
      <c r="N23" s="39">
        <f t="shared" si="2"/>
        <v>0</v>
      </c>
      <c r="O23" s="29">
        <v>1</v>
      </c>
      <c r="P23" s="29"/>
      <c r="Q23" s="29"/>
      <c r="R23" s="29"/>
      <c r="S23" s="29"/>
      <c r="T23" s="29"/>
      <c r="U23" s="35">
        <f t="shared" si="3"/>
        <v>1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32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33">
        <f t="shared" si="4"/>
        <v>0</v>
      </c>
      <c r="BM23" s="40">
        <f t="shared" si="0"/>
        <v>2</v>
      </c>
      <c r="BN23" s="34">
        <v>2</v>
      </c>
      <c r="BO23" s="28" t="s">
        <v>435</v>
      </c>
      <c r="BP23" s="55">
        <v>0</v>
      </c>
      <c r="BQ23" s="22">
        <f t="shared" si="5"/>
        <v>4</v>
      </c>
    </row>
    <row r="24" spans="1:69" ht="15">
      <c r="A24" s="25">
        <v>23</v>
      </c>
      <c r="B24" s="37">
        <v>3200101890</v>
      </c>
      <c r="C24" s="37" t="s">
        <v>83</v>
      </c>
      <c r="D24" s="28">
        <v>1</v>
      </c>
      <c r="E24" s="29"/>
      <c r="F24" s="29"/>
      <c r="G24" s="29"/>
      <c r="H24" s="29"/>
      <c r="I24" s="29"/>
      <c r="J24" s="38">
        <f t="shared" si="1"/>
        <v>1</v>
      </c>
      <c r="K24" s="29"/>
      <c r="L24" s="29"/>
      <c r="M24" s="29"/>
      <c r="N24" s="39">
        <f t="shared" si="2"/>
        <v>0</v>
      </c>
      <c r="O24" s="29"/>
      <c r="P24" s="29"/>
      <c r="Q24" s="29"/>
      <c r="R24" s="29"/>
      <c r="S24" s="29"/>
      <c r="T24" s="29"/>
      <c r="U24" s="35">
        <f t="shared" si="3"/>
        <v>0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32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33">
        <f t="shared" si="4"/>
        <v>0</v>
      </c>
      <c r="BM24" s="40">
        <f t="shared" si="0"/>
        <v>1</v>
      </c>
      <c r="BN24" s="34">
        <v>2</v>
      </c>
      <c r="BO24" s="28" t="s">
        <v>435</v>
      </c>
      <c r="BP24" s="55">
        <v>0</v>
      </c>
      <c r="BQ24" s="22">
        <f t="shared" si="5"/>
        <v>3</v>
      </c>
    </row>
    <row r="25" spans="1:69" ht="15">
      <c r="A25" s="25">
        <v>24</v>
      </c>
      <c r="B25" s="37">
        <v>3200101929</v>
      </c>
      <c r="C25" s="37" t="s">
        <v>84</v>
      </c>
      <c r="D25" s="28">
        <v>1</v>
      </c>
      <c r="E25" s="29"/>
      <c r="F25" s="29"/>
      <c r="G25" s="29"/>
      <c r="H25" s="29"/>
      <c r="I25" s="29"/>
      <c r="J25" s="38">
        <f t="shared" si="1"/>
        <v>1</v>
      </c>
      <c r="K25" s="29"/>
      <c r="L25" s="29"/>
      <c r="M25" s="29"/>
      <c r="N25" s="39">
        <f t="shared" si="2"/>
        <v>0</v>
      </c>
      <c r="O25" s="29"/>
      <c r="P25" s="29">
        <v>1</v>
      </c>
      <c r="Q25" s="29"/>
      <c r="R25" s="29"/>
      <c r="S25" s="29"/>
      <c r="T25" s="29"/>
      <c r="U25" s="35">
        <f t="shared" si="3"/>
        <v>1</v>
      </c>
      <c r="V25" s="29">
        <v>1</v>
      </c>
      <c r="W25" s="29">
        <v>1</v>
      </c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32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33">
        <f t="shared" si="4"/>
        <v>2</v>
      </c>
      <c r="BM25" s="40">
        <f t="shared" si="0"/>
        <v>4</v>
      </c>
      <c r="BN25" s="34">
        <v>2</v>
      </c>
      <c r="BO25" s="28" t="s">
        <v>435</v>
      </c>
      <c r="BP25" s="55">
        <v>0</v>
      </c>
      <c r="BQ25" s="22">
        <f t="shared" si="5"/>
        <v>6</v>
      </c>
    </row>
    <row r="26" spans="1:69" ht="15">
      <c r="A26" s="25">
        <v>25</v>
      </c>
      <c r="B26" s="37">
        <v>3200102205</v>
      </c>
      <c r="C26" s="37" t="s">
        <v>85</v>
      </c>
      <c r="D26" s="28">
        <v>1</v>
      </c>
      <c r="E26" s="29"/>
      <c r="F26" s="29"/>
      <c r="G26" s="29"/>
      <c r="H26" s="29"/>
      <c r="I26" s="29"/>
      <c r="J26" s="38">
        <f t="shared" si="1"/>
        <v>1</v>
      </c>
      <c r="K26" s="29"/>
      <c r="L26" s="29"/>
      <c r="M26" s="29"/>
      <c r="N26" s="39">
        <f t="shared" si="2"/>
        <v>0</v>
      </c>
      <c r="O26" s="29">
        <v>1</v>
      </c>
      <c r="P26" s="29"/>
      <c r="Q26" s="29"/>
      <c r="R26" s="29"/>
      <c r="S26" s="29"/>
      <c r="T26" s="29"/>
      <c r="U26" s="35">
        <f t="shared" si="3"/>
        <v>1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32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33">
        <f t="shared" si="4"/>
        <v>0</v>
      </c>
      <c r="BM26" s="40">
        <f t="shared" si="0"/>
        <v>2</v>
      </c>
      <c r="BN26" s="34">
        <v>2</v>
      </c>
      <c r="BO26" s="28" t="s">
        <v>435</v>
      </c>
      <c r="BP26" s="55">
        <v>0</v>
      </c>
      <c r="BQ26" s="22">
        <f t="shared" si="5"/>
        <v>4</v>
      </c>
    </row>
    <row r="27" spans="1:69" ht="15">
      <c r="A27" s="25">
        <v>26</v>
      </c>
      <c r="B27" s="37">
        <v>3200102206</v>
      </c>
      <c r="C27" s="37" t="s">
        <v>86</v>
      </c>
      <c r="D27" s="28">
        <v>1</v>
      </c>
      <c r="E27" s="29"/>
      <c r="F27" s="29"/>
      <c r="G27" s="29"/>
      <c r="H27" s="29"/>
      <c r="I27" s="29"/>
      <c r="J27" s="38">
        <f t="shared" si="1"/>
        <v>1</v>
      </c>
      <c r="K27" s="29"/>
      <c r="L27" s="29"/>
      <c r="M27" s="29"/>
      <c r="N27" s="39">
        <f t="shared" si="2"/>
        <v>0</v>
      </c>
      <c r="O27" s="29"/>
      <c r="P27" s="29"/>
      <c r="Q27" s="29"/>
      <c r="R27" s="29"/>
      <c r="S27" s="29"/>
      <c r="T27" s="29"/>
      <c r="U27" s="35">
        <f t="shared" si="3"/>
        <v>0</v>
      </c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32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33">
        <f t="shared" si="4"/>
        <v>0</v>
      </c>
      <c r="BM27" s="40">
        <f t="shared" si="0"/>
        <v>1</v>
      </c>
      <c r="BN27" s="34">
        <v>2</v>
      </c>
      <c r="BO27" s="28" t="s">
        <v>435</v>
      </c>
      <c r="BP27" s="55">
        <v>0</v>
      </c>
      <c r="BQ27" s="22">
        <f t="shared" si="5"/>
        <v>3</v>
      </c>
    </row>
    <row r="28" spans="1:69" ht="15">
      <c r="A28" s="25">
        <v>27</v>
      </c>
      <c r="B28" s="37">
        <v>3200102772</v>
      </c>
      <c r="C28" s="37" t="s">
        <v>87</v>
      </c>
      <c r="D28" s="28">
        <v>1</v>
      </c>
      <c r="E28" s="29"/>
      <c r="F28" s="29"/>
      <c r="G28" s="29"/>
      <c r="H28" s="29"/>
      <c r="I28" s="29"/>
      <c r="J28" s="38">
        <f t="shared" si="1"/>
        <v>1</v>
      </c>
      <c r="K28" s="29"/>
      <c r="L28" s="29"/>
      <c r="M28" s="29"/>
      <c r="N28" s="39">
        <f t="shared" si="2"/>
        <v>0</v>
      </c>
      <c r="O28" s="29"/>
      <c r="P28" s="29"/>
      <c r="Q28" s="29"/>
      <c r="R28" s="29"/>
      <c r="S28" s="29"/>
      <c r="T28" s="29"/>
      <c r="U28" s="35">
        <f t="shared" si="3"/>
        <v>0</v>
      </c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32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33">
        <f t="shared" si="4"/>
        <v>0</v>
      </c>
      <c r="BM28" s="40">
        <f t="shared" si="0"/>
        <v>1</v>
      </c>
      <c r="BN28" s="34">
        <v>2</v>
      </c>
      <c r="BO28" s="28" t="s">
        <v>435</v>
      </c>
      <c r="BP28" s="55">
        <v>0</v>
      </c>
      <c r="BQ28" s="22">
        <f t="shared" si="5"/>
        <v>3</v>
      </c>
    </row>
    <row r="29" spans="1:69" ht="15">
      <c r="A29" s="25">
        <v>28</v>
      </c>
      <c r="B29" s="37">
        <v>3200103775</v>
      </c>
      <c r="C29" s="37" t="s">
        <v>88</v>
      </c>
      <c r="D29" s="28">
        <v>1</v>
      </c>
      <c r="E29" s="29"/>
      <c r="F29" s="29"/>
      <c r="G29" s="29"/>
      <c r="H29" s="29"/>
      <c r="I29" s="29"/>
      <c r="J29" s="38">
        <f t="shared" si="1"/>
        <v>1</v>
      </c>
      <c r="K29" s="29"/>
      <c r="L29" s="29"/>
      <c r="M29" s="29"/>
      <c r="N29" s="39">
        <f t="shared" si="2"/>
        <v>0</v>
      </c>
      <c r="O29" s="29">
        <v>1</v>
      </c>
      <c r="P29" s="29"/>
      <c r="Q29" s="29"/>
      <c r="R29" s="29"/>
      <c r="S29" s="29"/>
      <c r="T29" s="29"/>
      <c r="U29" s="35">
        <f t="shared" si="3"/>
        <v>1</v>
      </c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32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33">
        <f t="shared" si="4"/>
        <v>0</v>
      </c>
      <c r="BM29" s="40">
        <f t="shared" si="0"/>
        <v>2</v>
      </c>
      <c r="BN29" s="34">
        <v>2</v>
      </c>
      <c r="BO29" s="28" t="s">
        <v>435</v>
      </c>
      <c r="BP29" s="55">
        <v>0</v>
      </c>
      <c r="BQ29" s="22">
        <f t="shared" si="5"/>
        <v>4</v>
      </c>
    </row>
    <row r="30" spans="1:69" ht="15">
      <c r="A30" s="25">
        <v>29</v>
      </c>
      <c r="B30" s="37">
        <v>3200103832</v>
      </c>
      <c r="C30" s="37" t="s">
        <v>89</v>
      </c>
      <c r="D30" s="28">
        <v>1</v>
      </c>
      <c r="E30" s="29"/>
      <c r="F30" s="29"/>
      <c r="G30" s="29"/>
      <c r="H30" s="29"/>
      <c r="I30" s="29"/>
      <c r="J30" s="38">
        <f t="shared" si="1"/>
        <v>1</v>
      </c>
      <c r="K30" s="29"/>
      <c r="L30" s="29"/>
      <c r="M30" s="29"/>
      <c r="N30" s="39">
        <f t="shared" si="2"/>
        <v>0</v>
      </c>
      <c r="O30" s="29">
        <v>1</v>
      </c>
      <c r="P30" s="29"/>
      <c r="Q30" s="29"/>
      <c r="R30" s="29"/>
      <c r="S30" s="29"/>
      <c r="T30" s="29"/>
      <c r="U30" s="35">
        <f t="shared" si="3"/>
        <v>1</v>
      </c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32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33">
        <f t="shared" si="4"/>
        <v>0</v>
      </c>
      <c r="BM30" s="40">
        <f t="shared" si="0"/>
        <v>2</v>
      </c>
      <c r="BN30" s="34">
        <v>2</v>
      </c>
      <c r="BO30" s="28" t="s">
        <v>435</v>
      </c>
      <c r="BP30" s="55">
        <v>0</v>
      </c>
      <c r="BQ30" s="22">
        <f t="shared" si="5"/>
        <v>4</v>
      </c>
    </row>
    <row r="31" spans="1:69" ht="15">
      <c r="A31" s="25">
        <v>30</v>
      </c>
      <c r="B31" s="37">
        <v>3200104186</v>
      </c>
      <c r="C31" s="37" t="s">
        <v>90</v>
      </c>
      <c r="D31" s="28">
        <v>1</v>
      </c>
      <c r="E31" s="29"/>
      <c r="F31" s="29"/>
      <c r="G31" s="29"/>
      <c r="H31" s="29"/>
      <c r="I31" s="29"/>
      <c r="J31" s="38">
        <f t="shared" si="1"/>
        <v>1</v>
      </c>
      <c r="K31" s="29">
        <v>1</v>
      </c>
      <c r="L31" s="29"/>
      <c r="M31" s="29"/>
      <c r="N31" s="39">
        <f t="shared" si="2"/>
        <v>1</v>
      </c>
      <c r="O31" s="29">
        <v>1</v>
      </c>
      <c r="P31" s="29"/>
      <c r="Q31" s="29"/>
      <c r="R31" s="29"/>
      <c r="S31" s="29"/>
      <c r="T31" s="29"/>
      <c r="U31" s="35">
        <f t="shared" si="3"/>
        <v>1</v>
      </c>
      <c r="V31" s="29"/>
      <c r="W31" s="29"/>
      <c r="X31" s="29"/>
      <c r="Y31" s="29"/>
      <c r="Z31" s="29"/>
      <c r="AA31" s="29"/>
      <c r="AB31" s="29">
        <v>1</v>
      </c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32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33">
        <f t="shared" si="4"/>
        <v>1</v>
      </c>
      <c r="BM31" s="40">
        <f t="shared" si="0"/>
        <v>4</v>
      </c>
      <c r="BN31" s="34">
        <v>2</v>
      </c>
      <c r="BO31" s="28" t="s">
        <v>435</v>
      </c>
      <c r="BP31" s="55">
        <v>0</v>
      </c>
      <c r="BQ31" s="22">
        <f t="shared" si="5"/>
        <v>6</v>
      </c>
    </row>
    <row r="32" spans="1:69" ht="15">
      <c r="A32" s="25">
        <v>31</v>
      </c>
      <c r="B32" s="37">
        <v>3200104266</v>
      </c>
      <c r="C32" s="37" t="s">
        <v>91</v>
      </c>
      <c r="D32" s="28">
        <v>1</v>
      </c>
      <c r="E32" s="29"/>
      <c r="F32" s="29"/>
      <c r="G32" s="29"/>
      <c r="H32" s="29"/>
      <c r="I32" s="29"/>
      <c r="J32" s="38">
        <f t="shared" si="1"/>
        <v>1</v>
      </c>
      <c r="K32" s="29"/>
      <c r="L32" s="29"/>
      <c r="M32" s="29"/>
      <c r="N32" s="39">
        <f t="shared" si="2"/>
        <v>0</v>
      </c>
      <c r="O32" s="29"/>
      <c r="P32" s="29">
        <v>1</v>
      </c>
      <c r="Q32" s="29"/>
      <c r="R32" s="29"/>
      <c r="S32" s="29"/>
      <c r="T32" s="29"/>
      <c r="U32" s="35">
        <f t="shared" si="3"/>
        <v>1</v>
      </c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32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33">
        <f t="shared" si="4"/>
        <v>0</v>
      </c>
      <c r="BM32" s="40">
        <f t="shared" si="0"/>
        <v>2</v>
      </c>
      <c r="BN32" s="34">
        <v>2</v>
      </c>
      <c r="BO32" s="28" t="s">
        <v>435</v>
      </c>
      <c r="BP32" s="55">
        <v>0</v>
      </c>
      <c r="BQ32" s="22">
        <f t="shared" si="5"/>
        <v>4</v>
      </c>
    </row>
    <row r="33" spans="1:69" ht="15">
      <c r="A33" s="25">
        <v>32</v>
      </c>
      <c r="B33" s="37">
        <v>3200105202</v>
      </c>
      <c r="C33" s="37" t="s">
        <v>92</v>
      </c>
      <c r="D33" s="28">
        <v>1</v>
      </c>
      <c r="E33" s="29"/>
      <c r="F33" s="29"/>
      <c r="G33" s="29"/>
      <c r="H33" s="29"/>
      <c r="I33" s="29"/>
      <c r="J33" s="38">
        <f t="shared" si="1"/>
        <v>1</v>
      </c>
      <c r="K33" s="29"/>
      <c r="L33" s="29"/>
      <c r="M33" s="29"/>
      <c r="N33" s="39">
        <f t="shared" si="2"/>
        <v>0</v>
      </c>
      <c r="O33" s="29"/>
      <c r="P33" s="29">
        <v>1</v>
      </c>
      <c r="Q33" s="29"/>
      <c r="R33" s="29"/>
      <c r="S33" s="29"/>
      <c r="T33" s="29"/>
      <c r="U33" s="35">
        <f t="shared" si="3"/>
        <v>1</v>
      </c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32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33">
        <f>SUM(V33:BK33)</f>
        <v>0</v>
      </c>
      <c r="BM33" s="40">
        <f t="shared" si="0"/>
        <v>2</v>
      </c>
      <c r="BN33" s="34">
        <v>2</v>
      </c>
      <c r="BO33" s="28" t="s">
        <v>435</v>
      </c>
      <c r="BP33" s="55">
        <v>0</v>
      </c>
      <c r="BQ33" s="22">
        <f t="shared" si="5"/>
        <v>4</v>
      </c>
    </row>
    <row r="34" spans="1:69" ht="15">
      <c r="A34" s="25">
        <v>33</v>
      </c>
      <c r="B34" s="37">
        <v>3200105392</v>
      </c>
      <c r="C34" s="37" t="s">
        <v>93</v>
      </c>
      <c r="D34" s="28">
        <v>1</v>
      </c>
      <c r="E34" s="29"/>
      <c r="F34" s="29"/>
      <c r="G34" s="29"/>
      <c r="H34" s="29"/>
      <c r="I34" s="29"/>
      <c r="J34" s="38">
        <f t="shared" si="1"/>
        <v>1</v>
      </c>
      <c r="K34" s="29"/>
      <c r="L34" s="29"/>
      <c r="M34" s="29">
        <v>1</v>
      </c>
      <c r="N34" s="39">
        <f t="shared" si="2"/>
        <v>1</v>
      </c>
      <c r="O34" s="29">
        <v>1</v>
      </c>
      <c r="P34" s="29"/>
      <c r="Q34" s="29"/>
      <c r="R34" s="29"/>
      <c r="S34" s="29"/>
      <c r="T34" s="29"/>
      <c r="U34" s="35">
        <f t="shared" si="3"/>
        <v>1</v>
      </c>
      <c r="V34" s="29">
        <v>1</v>
      </c>
      <c r="W34" s="29">
        <v>1</v>
      </c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32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33">
        <f t="shared" si="4"/>
        <v>2</v>
      </c>
      <c r="BM34" s="40">
        <f t="shared" ref="BM34:BM65" si="6">SUM(BL34+U34+N34+J34)</f>
        <v>5</v>
      </c>
      <c r="BN34" s="34">
        <v>2</v>
      </c>
      <c r="BO34" s="28" t="s">
        <v>435</v>
      </c>
      <c r="BP34" s="55">
        <v>0</v>
      </c>
      <c r="BQ34" s="22">
        <f t="shared" si="5"/>
        <v>7</v>
      </c>
    </row>
    <row r="35" spans="1:69" ht="15">
      <c r="A35" s="25">
        <v>34</v>
      </c>
      <c r="B35" s="37">
        <v>3200105505</v>
      </c>
      <c r="C35" s="37" t="s">
        <v>94</v>
      </c>
      <c r="D35" s="28">
        <v>1</v>
      </c>
      <c r="E35" s="29"/>
      <c r="F35" s="29"/>
      <c r="G35" s="29"/>
      <c r="H35" s="29"/>
      <c r="I35" s="29"/>
      <c r="J35" s="38">
        <f t="shared" si="1"/>
        <v>1</v>
      </c>
      <c r="K35" s="29"/>
      <c r="L35" s="29"/>
      <c r="M35" s="29"/>
      <c r="N35" s="39">
        <f t="shared" si="2"/>
        <v>0</v>
      </c>
      <c r="O35" s="29">
        <v>1</v>
      </c>
      <c r="P35" s="29"/>
      <c r="Q35" s="29"/>
      <c r="R35" s="29"/>
      <c r="S35" s="29"/>
      <c r="T35" s="29"/>
      <c r="U35" s="35">
        <f t="shared" si="3"/>
        <v>1</v>
      </c>
      <c r="V35" s="29">
        <v>1</v>
      </c>
      <c r="W35" s="29">
        <v>1</v>
      </c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32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33">
        <f t="shared" si="4"/>
        <v>2</v>
      </c>
      <c r="BM35" s="40">
        <f t="shared" si="6"/>
        <v>4</v>
      </c>
      <c r="BN35" s="34">
        <v>2</v>
      </c>
      <c r="BO35" s="28" t="s">
        <v>435</v>
      </c>
      <c r="BP35" s="55">
        <v>0</v>
      </c>
      <c r="BQ35" s="22">
        <f t="shared" si="5"/>
        <v>6</v>
      </c>
    </row>
    <row r="36" spans="1:69" ht="15">
      <c r="A36" s="25">
        <v>35</v>
      </c>
      <c r="B36" s="37">
        <v>3200105591</v>
      </c>
      <c r="C36" s="37" t="s">
        <v>95</v>
      </c>
      <c r="D36" s="28">
        <v>1</v>
      </c>
      <c r="E36" s="29"/>
      <c r="F36" s="29"/>
      <c r="G36" s="29"/>
      <c r="H36" s="29"/>
      <c r="I36" s="29"/>
      <c r="J36" s="38">
        <f t="shared" si="1"/>
        <v>1</v>
      </c>
      <c r="K36" s="29"/>
      <c r="L36" s="29"/>
      <c r="M36" s="29"/>
      <c r="N36" s="39">
        <f t="shared" si="2"/>
        <v>0</v>
      </c>
      <c r="O36" s="29"/>
      <c r="P36" s="29"/>
      <c r="Q36" s="29"/>
      <c r="R36" s="29"/>
      <c r="S36" s="29"/>
      <c r="T36" s="29"/>
      <c r="U36" s="35">
        <f t="shared" si="3"/>
        <v>0</v>
      </c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32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33">
        <f t="shared" si="4"/>
        <v>0</v>
      </c>
      <c r="BM36" s="40">
        <f t="shared" si="6"/>
        <v>1</v>
      </c>
      <c r="BN36" s="34">
        <v>2</v>
      </c>
      <c r="BO36" s="28" t="s">
        <v>435</v>
      </c>
      <c r="BP36" s="55">
        <v>0</v>
      </c>
      <c r="BQ36" s="22">
        <f t="shared" si="5"/>
        <v>3</v>
      </c>
    </row>
    <row r="37" spans="1:69" ht="15">
      <c r="A37" s="25">
        <v>36</v>
      </c>
      <c r="B37" s="37">
        <v>3200105638</v>
      </c>
      <c r="C37" s="37" t="s">
        <v>96</v>
      </c>
      <c r="D37" s="28">
        <v>1</v>
      </c>
      <c r="E37" s="29"/>
      <c r="F37" s="29"/>
      <c r="G37" s="29"/>
      <c r="H37" s="29"/>
      <c r="I37" s="29"/>
      <c r="J37" s="38">
        <f t="shared" si="1"/>
        <v>1</v>
      </c>
      <c r="K37" s="29"/>
      <c r="L37" s="29"/>
      <c r="M37" s="29"/>
      <c r="N37" s="39">
        <f t="shared" si="2"/>
        <v>0</v>
      </c>
      <c r="O37" s="29">
        <v>1</v>
      </c>
      <c r="P37" s="29"/>
      <c r="Q37" s="29"/>
      <c r="R37" s="29"/>
      <c r="S37" s="29"/>
      <c r="T37" s="29"/>
      <c r="U37" s="35">
        <f t="shared" si="3"/>
        <v>1</v>
      </c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32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33">
        <f t="shared" si="4"/>
        <v>0</v>
      </c>
      <c r="BM37" s="40">
        <f t="shared" si="6"/>
        <v>2</v>
      </c>
      <c r="BN37" s="34">
        <v>2</v>
      </c>
      <c r="BO37" s="28" t="s">
        <v>435</v>
      </c>
      <c r="BP37" s="55">
        <v>0</v>
      </c>
      <c r="BQ37" s="22">
        <f t="shared" si="5"/>
        <v>4</v>
      </c>
    </row>
    <row r="38" spans="1:69" ht="15">
      <c r="A38" s="25">
        <v>37</v>
      </c>
      <c r="B38" s="37">
        <v>3200106010</v>
      </c>
      <c r="C38" s="37" t="s">
        <v>97</v>
      </c>
      <c r="D38" s="28">
        <v>1</v>
      </c>
      <c r="E38" s="29"/>
      <c r="F38" s="29"/>
      <c r="G38" s="29"/>
      <c r="H38" s="29"/>
      <c r="I38" s="29"/>
      <c r="J38" s="38">
        <f t="shared" si="1"/>
        <v>1</v>
      </c>
      <c r="K38" s="29"/>
      <c r="L38" s="29"/>
      <c r="M38" s="29"/>
      <c r="N38" s="39">
        <f t="shared" si="2"/>
        <v>0</v>
      </c>
      <c r="O38" s="29"/>
      <c r="P38" s="29"/>
      <c r="Q38" s="29"/>
      <c r="R38" s="29"/>
      <c r="S38" s="29"/>
      <c r="T38" s="29"/>
      <c r="U38" s="35">
        <f t="shared" si="3"/>
        <v>0</v>
      </c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32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33">
        <f t="shared" si="4"/>
        <v>0</v>
      </c>
      <c r="BM38" s="40">
        <f t="shared" si="6"/>
        <v>1</v>
      </c>
      <c r="BN38" s="34">
        <v>2</v>
      </c>
      <c r="BO38" s="28" t="s">
        <v>435</v>
      </c>
      <c r="BP38" s="55">
        <v>0</v>
      </c>
      <c r="BQ38" s="22">
        <f t="shared" si="5"/>
        <v>3</v>
      </c>
    </row>
    <row r="39" spans="1:69" ht="15">
      <c r="A39" s="25">
        <v>38</v>
      </c>
      <c r="B39" s="37">
        <v>3200106161</v>
      </c>
      <c r="C39" s="37" t="s">
        <v>98</v>
      </c>
      <c r="D39" s="28">
        <v>1</v>
      </c>
      <c r="E39" s="29"/>
      <c r="F39" s="29"/>
      <c r="G39" s="29"/>
      <c r="H39" s="29"/>
      <c r="I39" s="29"/>
      <c r="J39" s="38">
        <f t="shared" si="1"/>
        <v>1</v>
      </c>
      <c r="K39" s="29">
        <v>1</v>
      </c>
      <c r="L39" s="29"/>
      <c r="M39" s="29"/>
      <c r="N39" s="39">
        <f t="shared" si="2"/>
        <v>1</v>
      </c>
      <c r="O39" s="29">
        <v>1</v>
      </c>
      <c r="P39" s="29">
        <v>1</v>
      </c>
      <c r="Q39" s="29"/>
      <c r="R39" s="29"/>
      <c r="S39" s="29"/>
      <c r="T39" s="29"/>
      <c r="U39" s="35">
        <f t="shared" si="3"/>
        <v>2</v>
      </c>
      <c r="V39" s="29">
        <v>1</v>
      </c>
      <c r="W39" s="29">
        <v>1</v>
      </c>
      <c r="X39" s="29"/>
      <c r="Y39" s="29"/>
      <c r="Z39" s="29"/>
      <c r="AA39" s="29">
        <v>1</v>
      </c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32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33">
        <f t="shared" si="4"/>
        <v>3</v>
      </c>
      <c r="BM39" s="40">
        <f t="shared" si="6"/>
        <v>7</v>
      </c>
      <c r="BN39" s="34">
        <v>2</v>
      </c>
      <c r="BO39" s="28" t="s">
        <v>435</v>
      </c>
      <c r="BP39" s="55">
        <v>0</v>
      </c>
      <c r="BQ39" s="22">
        <f t="shared" si="5"/>
        <v>9</v>
      </c>
    </row>
    <row r="40" spans="1:69" ht="15">
      <c r="A40" s="25">
        <v>39</v>
      </c>
      <c r="B40" s="37">
        <v>3200106198</v>
      </c>
      <c r="C40" s="37" t="s">
        <v>99</v>
      </c>
      <c r="D40" s="28">
        <v>1</v>
      </c>
      <c r="E40" s="29"/>
      <c r="F40" s="29"/>
      <c r="G40" s="29"/>
      <c r="H40" s="29"/>
      <c r="I40" s="29"/>
      <c r="J40" s="38">
        <f t="shared" si="1"/>
        <v>1</v>
      </c>
      <c r="K40" s="29"/>
      <c r="L40" s="29"/>
      <c r="M40" s="29"/>
      <c r="N40" s="39">
        <f t="shared" si="2"/>
        <v>0</v>
      </c>
      <c r="O40" s="29">
        <v>1</v>
      </c>
      <c r="P40" s="29"/>
      <c r="Q40" s="29"/>
      <c r="R40" s="29"/>
      <c r="S40" s="29"/>
      <c r="T40" s="29"/>
      <c r="U40" s="35">
        <f t="shared" si="3"/>
        <v>1</v>
      </c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32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33">
        <f t="shared" si="4"/>
        <v>0</v>
      </c>
      <c r="BM40" s="40">
        <f t="shared" si="6"/>
        <v>2</v>
      </c>
      <c r="BN40" s="34">
        <v>2</v>
      </c>
      <c r="BO40" s="28" t="s">
        <v>435</v>
      </c>
      <c r="BP40" s="55">
        <v>0</v>
      </c>
      <c r="BQ40" s="22">
        <f t="shared" si="5"/>
        <v>4</v>
      </c>
    </row>
    <row r="41" spans="1:69" ht="15">
      <c r="A41" s="25">
        <v>40</v>
      </c>
      <c r="B41" s="37">
        <v>3200106204</v>
      </c>
      <c r="C41" s="37" t="s">
        <v>100</v>
      </c>
      <c r="D41" s="28">
        <v>1</v>
      </c>
      <c r="E41" s="29"/>
      <c r="F41" s="29"/>
      <c r="G41" s="29"/>
      <c r="H41" s="29"/>
      <c r="I41" s="29"/>
      <c r="J41" s="38">
        <f t="shared" si="1"/>
        <v>1</v>
      </c>
      <c r="K41" s="29"/>
      <c r="L41" s="29"/>
      <c r="M41" s="29"/>
      <c r="N41" s="39">
        <f t="shared" si="2"/>
        <v>0</v>
      </c>
      <c r="O41" s="29"/>
      <c r="P41" s="29"/>
      <c r="Q41" s="29"/>
      <c r="R41" s="29"/>
      <c r="S41" s="29"/>
      <c r="T41" s="29"/>
      <c r="U41" s="35">
        <f t="shared" si="3"/>
        <v>0</v>
      </c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32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33">
        <f t="shared" si="4"/>
        <v>0</v>
      </c>
      <c r="BM41" s="40">
        <f t="shared" si="6"/>
        <v>1</v>
      </c>
      <c r="BN41" s="34">
        <v>2</v>
      </c>
      <c r="BO41" s="28" t="s">
        <v>435</v>
      </c>
      <c r="BP41" s="55">
        <v>0</v>
      </c>
      <c r="BQ41" s="22">
        <f t="shared" si="5"/>
        <v>3</v>
      </c>
    </row>
    <row r="42" spans="1:69" ht="15">
      <c r="A42" s="25">
        <v>41</v>
      </c>
      <c r="B42" s="37">
        <v>3200106218</v>
      </c>
      <c r="C42" s="37" t="s">
        <v>101</v>
      </c>
      <c r="D42" s="28">
        <v>1</v>
      </c>
      <c r="E42" s="29"/>
      <c r="F42" s="29"/>
      <c r="G42" s="29"/>
      <c r="H42" s="29"/>
      <c r="I42" s="29"/>
      <c r="J42" s="38">
        <f t="shared" si="1"/>
        <v>1</v>
      </c>
      <c r="K42" s="29"/>
      <c r="L42" s="29"/>
      <c r="M42" s="29"/>
      <c r="N42" s="39">
        <f t="shared" si="2"/>
        <v>0</v>
      </c>
      <c r="O42" s="29"/>
      <c r="P42" s="29"/>
      <c r="Q42" s="29"/>
      <c r="R42" s="29"/>
      <c r="S42" s="29"/>
      <c r="T42" s="29"/>
      <c r="U42" s="35">
        <f t="shared" si="3"/>
        <v>0</v>
      </c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32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33">
        <f t="shared" si="4"/>
        <v>0</v>
      </c>
      <c r="BM42" s="40">
        <f t="shared" si="6"/>
        <v>1</v>
      </c>
      <c r="BN42" s="34">
        <v>2</v>
      </c>
      <c r="BO42" s="28" t="s">
        <v>435</v>
      </c>
      <c r="BP42" s="55">
        <v>0</v>
      </c>
      <c r="BQ42" s="22">
        <f t="shared" si="5"/>
        <v>3</v>
      </c>
    </row>
    <row r="43" spans="1:69" ht="15">
      <c r="A43" s="25">
        <v>42</v>
      </c>
      <c r="B43" s="37">
        <v>3200106305</v>
      </c>
      <c r="C43" s="37" t="s">
        <v>102</v>
      </c>
      <c r="D43" s="28">
        <v>1</v>
      </c>
      <c r="E43" s="29">
        <v>1</v>
      </c>
      <c r="F43" s="29"/>
      <c r="G43" s="29"/>
      <c r="H43" s="29"/>
      <c r="I43" s="29"/>
      <c r="J43" s="38">
        <f t="shared" si="1"/>
        <v>2</v>
      </c>
      <c r="K43" s="29"/>
      <c r="L43" s="29"/>
      <c r="M43" s="29"/>
      <c r="N43" s="39">
        <f t="shared" si="2"/>
        <v>0</v>
      </c>
      <c r="O43" s="29">
        <v>1</v>
      </c>
      <c r="P43" s="29"/>
      <c r="Q43" s="29"/>
      <c r="R43" s="29"/>
      <c r="S43" s="29"/>
      <c r="T43" s="29"/>
      <c r="U43" s="35">
        <f t="shared" si="3"/>
        <v>1</v>
      </c>
      <c r="V43" s="29"/>
      <c r="W43" s="29"/>
      <c r="X43" s="29"/>
      <c r="Y43" s="29"/>
      <c r="Z43" s="29"/>
      <c r="AA43" s="29"/>
      <c r="AB43" s="29"/>
      <c r="AC43" s="29"/>
      <c r="AD43" s="29"/>
      <c r="AE43" s="29">
        <v>1</v>
      </c>
      <c r="AF43" s="29"/>
      <c r="AG43" s="29"/>
      <c r="AH43" s="29"/>
      <c r="AI43" s="29"/>
      <c r="AJ43" s="29"/>
      <c r="AK43" s="29"/>
      <c r="AL43" s="29"/>
      <c r="AM43" s="32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33">
        <f t="shared" si="4"/>
        <v>1</v>
      </c>
      <c r="BM43" s="40">
        <f t="shared" si="6"/>
        <v>4</v>
      </c>
      <c r="BN43" s="34">
        <v>2</v>
      </c>
      <c r="BO43" s="28" t="s">
        <v>435</v>
      </c>
      <c r="BP43" s="55">
        <v>0</v>
      </c>
      <c r="BQ43" s="22">
        <f t="shared" si="5"/>
        <v>6</v>
      </c>
    </row>
    <row r="44" spans="1:69" ht="15">
      <c r="A44" s="25">
        <v>43</v>
      </c>
      <c r="B44" s="37" t="s">
        <v>103</v>
      </c>
      <c r="C44" s="37" t="s">
        <v>104</v>
      </c>
      <c r="D44" s="28">
        <v>1</v>
      </c>
      <c r="E44" s="29"/>
      <c r="F44" s="29"/>
      <c r="G44" s="29"/>
      <c r="H44" s="29"/>
      <c r="I44" s="29"/>
      <c r="J44" s="38">
        <f t="shared" si="1"/>
        <v>1</v>
      </c>
      <c r="K44" s="29"/>
      <c r="L44" s="29"/>
      <c r="M44" s="29"/>
      <c r="N44" s="39">
        <f t="shared" si="2"/>
        <v>0</v>
      </c>
      <c r="O44" s="29"/>
      <c r="P44" s="29"/>
      <c r="Q44" s="29"/>
      <c r="R44" s="29"/>
      <c r="S44" s="29"/>
      <c r="T44" s="29"/>
      <c r="U44" s="35">
        <f t="shared" si="3"/>
        <v>0</v>
      </c>
      <c r="V44" s="29">
        <v>1</v>
      </c>
      <c r="W44" s="29"/>
      <c r="X44" s="29"/>
      <c r="Y44" s="29"/>
      <c r="Z44" s="29"/>
      <c r="AA44" s="29"/>
      <c r="AB44" s="29">
        <v>1</v>
      </c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32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33">
        <f t="shared" si="4"/>
        <v>2</v>
      </c>
      <c r="BM44" s="40">
        <f t="shared" si="6"/>
        <v>3</v>
      </c>
      <c r="BN44" s="34">
        <v>2</v>
      </c>
      <c r="BO44" s="28" t="s">
        <v>435</v>
      </c>
      <c r="BP44" s="55">
        <v>0</v>
      </c>
      <c r="BQ44" s="22">
        <f t="shared" si="5"/>
        <v>5</v>
      </c>
    </row>
    <row r="45" spans="1:69" ht="15">
      <c r="A45" s="25">
        <v>44</v>
      </c>
      <c r="B45" s="37" t="s">
        <v>105</v>
      </c>
      <c r="C45" s="37" t="s">
        <v>106</v>
      </c>
      <c r="D45" s="28">
        <v>1</v>
      </c>
      <c r="E45" s="29"/>
      <c r="F45" s="29"/>
      <c r="G45" s="29"/>
      <c r="H45" s="29"/>
      <c r="I45" s="29"/>
      <c r="J45" s="38">
        <f t="shared" si="1"/>
        <v>1</v>
      </c>
      <c r="K45" s="29"/>
      <c r="L45" s="29"/>
      <c r="M45" s="29"/>
      <c r="N45" s="39">
        <f t="shared" si="2"/>
        <v>0</v>
      </c>
      <c r="O45" s="29"/>
      <c r="P45" s="29"/>
      <c r="Q45" s="29"/>
      <c r="R45" s="29"/>
      <c r="S45" s="29"/>
      <c r="T45" s="29"/>
      <c r="U45" s="35">
        <f t="shared" si="3"/>
        <v>0</v>
      </c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>
        <v>1</v>
      </c>
      <c r="AJ45" s="29"/>
      <c r="AK45" s="29"/>
      <c r="AL45" s="29"/>
      <c r="AM45" s="32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33">
        <f t="shared" si="4"/>
        <v>1</v>
      </c>
      <c r="BM45" s="40">
        <f t="shared" si="6"/>
        <v>2</v>
      </c>
      <c r="BN45" s="34">
        <v>2</v>
      </c>
      <c r="BO45" s="28" t="s">
        <v>435</v>
      </c>
      <c r="BP45" s="55">
        <v>0</v>
      </c>
      <c r="BQ45" s="22">
        <f t="shared" si="5"/>
        <v>4</v>
      </c>
    </row>
    <row r="46" spans="1:69" ht="15">
      <c r="A46" s="25">
        <v>45</v>
      </c>
      <c r="B46" s="37" t="s">
        <v>107</v>
      </c>
      <c r="C46" s="37" t="s">
        <v>108</v>
      </c>
      <c r="D46" s="28">
        <v>1</v>
      </c>
      <c r="E46" s="29"/>
      <c r="F46" s="29"/>
      <c r="G46" s="29"/>
      <c r="H46" s="29"/>
      <c r="I46" s="29"/>
      <c r="J46" s="38">
        <f t="shared" si="1"/>
        <v>1</v>
      </c>
      <c r="K46" s="29">
        <v>1</v>
      </c>
      <c r="L46" s="29"/>
      <c r="M46" s="29"/>
      <c r="N46" s="39">
        <f t="shared" si="2"/>
        <v>1</v>
      </c>
      <c r="O46" s="29"/>
      <c r="P46" s="29"/>
      <c r="Q46" s="29"/>
      <c r="R46" s="29"/>
      <c r="S46" s="29"/>
      <c r="T46" s="29"/>
      <c r="U46" s="35">
        <f t="shared" si="3"/>
        <v>0</v>
      </c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32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33">
        <f t="shared" si="4"/>
        <v>0</v>
      </c>
      <c r="BM46" s="40">
        <f t="shared" si="6"/>
        <v>2</v>
      </c>
      <c r="BN46" s="34">
        <v>2</v>
      </c>
      <c r="BO46" s="28" t="s">
        <v>435</v>
      </c>
      <c r="BP46" s="55">
        <v>0</v>
      </c>
      <c r="BQ46" s="22">
        <f t="shared" si="5"/>
        <v>4</v>
      </c>
    </row>
    <row r="47" spans="1:69" ht="15">
      <c r="A47" s="25">
        <v>46</v>
      </c>
      <c r="B47" s="37" t="s">
        <v>109</v>
      </c>
      <c r="C47" s="37" t="s">
        <v>110</v>
      </c>
      <c r="D47" s="28">
        <v>1</v>
      </c>
      <c r="E47" s="29"/>
      <c r="F47" s="29"/>
      <c r="G47" s="29"/>
      <c r="H47" s="29"/>
      <c r="I47" s="29"/>
      <c r="J47" s="38">
        <f t="shared" si="1"/>
        <v>1</v>
      </c>
      <c r="K47" s="29"/>
      <c r="L47" s="29"/>
      <c r="M47" s="29">
        <v>1</v>
      </c>
      <c r="N47" s="39">
        <f t="shared" si="2"/>
        <v>1</v>
      </c>
      <c r="O47" s="29"/>
      <c r="P47" s="29"/>
      <c r="Q47" s="29"/>
      <c r="R47" s="29"/>
      <c r="S47" s="29"/>
      <c r="T47" s="29"/>
      <c r="U47" s="35">
        <f t="shared" si="3"/>
        <v>0</v>
      </c>
      <c r="V47" s="29"/>
      <c r="W47" s="29"/>
      <c r="X47" s="29"/>
      <c r="Y47" s="29"/>
      <c r="Z47" s="29"/>
      <c r="AA47" s="29"/>
      <c r="AB47" s="29"/>
      <c r="AC47" s="29">
        <v>1</v>
      </c>
      <c r="AD47" s="29">
        <v>1</v>
      </c>
      <c r="AE47" s="29"/>
      <c r="AF47" s="29"/>
      <c r="AG47" s="29"/>
      <c r="AH47" s="29"/>
      <c r="AI47" s="29"/>
      <c r="AJ47" s="29"/>
      <c r="AK47" s="29"/>
      <c r="AL47" s="29"/>
      <c r="AM47" s="32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33">
        <f t="shared" si="4"/>
        <v>2</v>
      </c>
      <c r="BM47" s="40">
        <f t="shared" si="6"/>
        <v>4</v>
      </c>
      <c r="BN47" s="34">
        <v>2</v>
      </c>
      <c r="BO47" s="28" t="s">
        <v>435</v>
      </c>
      <c r="BP47" s="55">
        <v>0</v>
      </c>
      <c r="BQ47" s="22">
        <f t="shared" si="5"/>
        <v>6</v>
      </c>
    </row>
    <row r="48" spans="1:69" ht="15">
      <c r="A48" s="25">
        <v>47</v>
      </c>
      <c r="B48" s="37" t="s">
        <v>111</v>
      </c>
      <c r="C48" s="37" t="s">
        <v>112</v>
      </c>
      <c r="D48" s="28">
        <v>1</v>
      </c>
      <c r="E48" s="29"/>
      <c r="F48" s="29"/>
      <c r="G48" s="29"/>
      <c r="H48" s="29"/>
      <c r="I48" s="29"/>
      <c r="J48" s="38">
        <f t="shared" si="1"/>
        <v>1</v>
      </c>
      <c r="K48" s="29">
        <v>1</v>
      </c>
      <c r="L48" s="29"/>
      <c r="M48" s="29"/>
      <c r="N48" s="39">
        <f t="shared" si="2"/>
        <v>1</v>
      </c>
      <c r="O48" s="29"/>
      <c r="P48" s="29"/>
      <c r="Q48" s="29"/>
      <c r="R48" s="29"/>
      <c r="S48" s="29"/>
      <c r="T48" s="29"/>
      <c r="U48" s="35">
        <f t="shared" si="3"/>
        <v>0</v>
      </c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>
        <v>1</v>
      </c>
      <c r="AG48" s="29">
        <v>1</v>
      </c>
      <c r="AH48" s="29">
        <v>1</v>
      </c>
      <c r="AI48" s="29"/>
      <c r="AJ48" s="29"/>
      <c r="AK48" s="29"/>
      <c r="AL48" s="29"/>
      <c r="AM48" s="32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33">
        <f t="shared" si="4"/>
        <v>3</v>
      </c>
      <c r="BM48" s="40">
        <f t="shared" si="6"/>
        <v>5</v>
      </c>
      <c r="BN48" s="34">
        <v>2</v>
      </c>
      <c r="BO48" s="28" t="s">
        <v>435</v>
      </c>
      <c r="BP48" s="55">
        <v>0</v>
      </c>
      <c r="BQ48" s="22">
        <f t="shared" si="5"/>
        <v>7</v>
      </c>
    </row>
    <row r="49" spans="1:69" ht="15">
      <c r="A49" s="25">
        <v>48</v>
      </c>
      <c r="B49" s="37">
        <v>3200100279</v>
      </c>
      <c r="C49" s="37" t="s">
        <v>113</v>
      </c>
      <c r="D49" s="28">
        <v>1</v>
      </c>
      <c r="E49" s="29"/>
      <c r="F49" s="29"/>
      <c r="G49" s="29"/>
      <c r="H49" s="29">
        <v>1</v>
      </c>
      <c r="I49" s="29">
        <v>1</v>
      </c>
      <c r="J49" s="38">
        <f t="shared" si="1"/>
        <v>3</v>
      </c>
      <c r="K49" s="29"/>
      <c r="L49" s="29"/>
      <c r="M49" s="29"/>
      <c r="N49" s="39">
        <f t="shared" si="2"/>
        <v>0</v>
      </c>
      <c r="O49" s="29">
        <v>1</v>
      </c>
      <c r="P49" s="29"/>
      <c r="Q49" s="29"/>
      <c r="R49" s="29"/>
      <c r="S49" s="29"/>
      <c r="T49" s="29"/>
      <c r="U49" s="35">
        <f t="shared" si="3"/>
        <v>1</v>
      </c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2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>
        <v>1</v>
      </c>
      <c r="BJ49" s="29"/>
      <c r="BK49" s="29"/>
      <c r="BL49" s="33">
        <f t="shared" si="4"/>
        <v>1</v>
      </c>
      <c r="BM49" s="40">
        <f t="shared" si="6"/>
        <v>5</v>
      </c>
      <c r="BN49" s="34">
        <v>2</v>
      </c>
      <c r="BO49" s="28" t="s">
        <v>435</v>
      </c>
      <c r="BP49" s="55">
        <v>0</v>
      </c>
      <c r="BQ49" s="22">
        <f t="shared" si="5"/>
        <v>7</v>
      </c>
    </row>
    <row r="50" spans="1:69" ht="15">
      <c r="A50" s="25">
        <v>49</v>
      </c>
      <c r="B50" s="37">
        <v>3200100592</v>
      </c>
      <c r="C50" s="37" t="s">
        <v>114</v>
      </c>
      <c r="D50" s="28">
        <v>1</v>
      </c>
      <c r="E50" s="29">
        <v>1</v>
      </c>
      <c r="F50" s="29"/>
      <c r="G50" s="29">
        <v>1</v>
      </c>
      <c r="H50" s="29">
        <v>1</v>
      </c>
      <c r="I50" s="29">
        <v>1</v>
      </c>
      <c r="J50" s="38">
        <f t="shared" si="1"/>
        <v>5</v>
      </c>
      <c r="K50" s="29"/>
      <c r="L50" s="29"/>
      <c r="M50" s="29">
        <v>1</v>
      </c>
      <c r="N50" s="39">
        <f t="shared" si="2"/>
        <v>1</v>
      </c>
      <c r="O50" s="29">
        <v>1</v>
      </c>
      <c r="P50" s="29"/>
      <c r="Q50" s="29"/>
      <c r="R50" s="29"/>
      <c r="S50" s="29"/>
      <c r="T50" s="29"/>
      <c r="U50" s="35">
        <f t="shared" si="3"/>
        <v>1</v>
      </c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32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>
        <v>1</v>
      </c>
      <c r="BH50" s="29"/>
      <c r="BI50" s="29"/>
      <c r="BJ50" s="29"/>
      <c r="BK50" s="29"/>
      <c r="BL50" s="33">
        <f t="shared" si="4"/>
        <v>1</v>
      </c>
      <c r="BM50" s="40">
        <f t="shared" si="6"/>
        <v>8</v>
      </c>
      <c r="BN50" s="34">
        <v>2</v>
      </c>
      <c r="BO50" s="28" t="s">
        <v>435</v>
      </c>
      <c r="BP50" s="55">
        <v>0</v>
      </c>
      <c r="BQ50" s="22">
        <f t="shared" si="5"/>
        <v>10</v>
      </c>
    </row>
    <row r="51" spans="1:69" ht="15">
      <c r="A51" s="25">
        <v>50</v>
      </c>
      <c r="B51" s="37">
        <v>3200100845</v>
      </c>
      <c r="C51" s="37" t="s">
        <v>115</v>
      </c>
      <c r="D51" s="28">
        <v>1</v>
      </c>
      <c r="E51" s="29"/>
      <c r="F51" s="29"/>
      <c r="G51" s="29"/>
      <c r="H51" s="29"/>
      <c r="I51" s="29">
        <v>1</v>
      </c>
      <c r="J51" s="38">
        <f t="shared" si="1"/>
        <v>2</v>
      </c>
      <c r="K51" s="29">
        <v>1</v>
      </c>
      <c r="L51" s="29"/>
      <c r="M51" s="29"/>
      <c r="N51" s="39">
        <f t="shared" si="2"/>
        <v>1</v>
      </c>
      <c r="O51" s="29">
        <v>1</v>
      </c>
      <c r="P51" s="29"/>
      <c r="Q51" s="29"/>
      <c r="R51" s="29"/>
      <c r="S51" s="29"/>
      <c r="T51" s="29"/>
      <c r="U51" s="35">
        <f t="shared" si="3"/>
        <v>1</v>
      </c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32"/>
      <c r="AN51" s="29"/>
      <c r="AO51" s="29"/>
      <c r="AP51" s="29"/>
      <c r="AQ51" s="29"/>
      <c r="AR51" s="29"/>
      <c r="AS51" s="29"/>
      <c r="AT51" s="29"/>
      <c r="AU51" s="29">
        <v>1</v>
      </c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33">
        <f t="shared" si="4"/>
        <v>1</v>
      </c>
      <c r="BM51" s="40">
        <f t="shared" si="6"/>
        <v>5</v>
      </c>
      <c r="BN51" s="34">
        <v>2</v>
      </c>
      <c r="BO51" s="28" t="s">
        <v>435</v>
      </c>
      <c r="BP51" s="55">
        <v>0</v>
      </c>
      <c r="BQ51" s="22">
        <f t="shared" si="5"/>
        <v>7</v>
      </c>
    </row>
    <row r="52" spans="1:69" ht="15">
      <c r="A52" s="25">
        <v>51</v>
      </c>
      <c r="B52" s="37">
        <v>3200100936</v>
      </c>
      <c r="C52" s="37" t="s">
        <v>116</v>
      </c>
      <c r="D52" s="28">
        <v>1</v>
      </c>
      <c r="E52" s="29"/>
      <c r="F52" s="29"/>
      <c r="G52" s="29">
        <v>1</v>
      </c>
      <c r="H52" s="29"/>
      <c r="I52" s="29">
        <v>1</v>
      </c>
      <c r="J52" s="38">
        <f t="shared" si="1"/>
        <v>3</v>
      </c>
      <c r="K52" s="29"/>
      <c r="L52" s="29"/>
      <c r="M52" s="29">
        <v>1</v>
      </c>
      <c r="N52" s="39">
        <f t="shared" si="2"/>
        <v>1</v>
      </c>
      <c r="O52" s="29">
        <v>1</v>
      </c>
      <c r="P52" s="29"/>
      <c r="Q52" s="29"/>
      <c r="R52" s="29"/>
      <c r="S52" s="29"/>
      <c r="T52" s="29"/>
      <c r="U52" s="35">
        <f t="shared" si="3"/>
        <v>1</v>
      </c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32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>
        <v>1</v>
      </c>
      <c r="BH52" s="29"/>
      <c r="BI52" s="29"/>
      <c r="BJ52" s="29"/>
      <c r="BK52" s="29"/>
      <c r="BL52" s="33">
        <f t="shared" si="4"/>
        <v>1</v>
      </c>
      <c r="BM52" s="40">
        <f t="shared" si="6"/>
        <v>6</v>
      </c>
      <c r="BN52" s="34">
        <v>2</v>
      </c>
      <c r="BO52" s="28" t="s">
        <v>435</v>
      </c>
      <c r="BP52" s="55">
        <v>0</v>
      </c>
      <c r="BQ52" s="22">
        <f t="shared" si="5"/>
        <v>8</v>
      </c>
    </row>
    <row r="53" spans="1:69" ht="15">
      <c r="A53" s="25">
        <v>52</v>
      </c>
      <c r="B53" s="37" t="s">
        <v>117</v>
      </c>
      <c r="C53" s="37" t="s">
        <v>118</v>
      </c>
      <c r="D53" s="28">
        <v>1</v>
      </c>
      <c r="E53" s="29"/>
      <c r="F53" s="29"/>
      <c r="G53" s="29"/>
      <c r="H53" s="29"/>
      <c r="I53" s="29"/>
      <c r="J53" s="38">
        <f t="shared" si="1"/>
        <v>1</v>
      </c>
      <c r="K53" s="29"/>
      <c r="L53" s="29"/>
      <c r="M53" s="29">
        <v>1</v>
      </c>
      <c r="N53" s="39">
        <f t="shared" si="2"/>
        <v>1</v>
      </c>
      <c r="O53" s="29"/>
      <c r="P53" s="29"/>
      <c r="Q53" s="29"/>
      <c r="R53" s="29"/>
      <c r="S53" s="29"/>
      <c r="T53" s="29"/>
      <c r="U53" s="35">
        <f t="shared" si="3"/>
        <v>0</v>
      </c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32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33">
        <f t="shared" si="4"/>
        <v>0</v>
      </c>
      <c r="BM53" s="40">
        <f t="shared" si="6"/>
        <v>2</v>
      </c>
      <c r="BN53" s="34">
        <v>2</v>
      </c>
      <c r="BO53" s="28" t="s">
        <v>435</v>
      </c>
      <c r="BP53" s="55">
        <v>0</v>
      </c>
      <c r="BQ53" s="22">
        <f t="shared" si="5"/>
        <v>4</v>
      </c>
    </row>
    <row r="54" spans="1:69" ht="15">
      <c r="A54" s="25">
        <v>53</v>
      </c>
      <c r="B54" s="37" t="s">
        <v>119</v>
      </c>
      <c r="C54" s="37" t="s">
        <v>120</v>
      </c>
      <c r="D54" s="28">
        <v>1</v>
      </c>
      <c r="E54" s="29"/>
      <c r="F54" s="29"/>
      <c r="G54" s="29">
        <v>1</v>
      </c>
      <c r="H54" s="29"/>
      <c r="I54" s="29"/>
      <c r="J54" s="38">
        <f t="shared" si="1"/>
        <v>2</v>
      </c>
      <c r="K54" s="29"/>
      <c r="L54" s="29"/>
      <c r="M54" s="29">
        <v>1</v>
      </c>
      <c r="N54" s="39">
        <f t="shared" si="2"/>
        <v>1</v>
      </c>
      <c r="O54" s="29">
        <v>1</v>
      </c>
      <c r="P54" s="29"/>
      <c r="Q54" s="29"/>
      <c r="R54" s="29"/>
      <c r="S54" s="29"/>
      <c r="T54" s="29"/>
      <c r="U54" s="35">
        <f t="shared" si="3"/>
        <v>1</v>
      </c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32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>
        <v>1</v>
      </c>
      <c r="BL54" s="33">
        <f t="shared" si="4"/>
        <v>1</v>
      </c>
      <c r="BM54" s="40">
        <f t="shared" si="6"/>
        <v>5</v>
      </c>
      <c r="BN54" s="34">
        <v>2</v>
      </c>
      <c r="BO54" s="28" t="s">
        <v>435</v>
      </c>
      <c r="BP54" s="55">
        <v>0</v>
      </c>
      <c r="BQ54" s="22">
        <f t="shared" si="5"/>
        <v>7</v>
      </c>
    </row>
    <row r="55" spans="1:69" ht="15">
      <c r="A55" s="25">
        <v>54</v>
      </c>
      <c r="B55" s="37">
        <v>3200101143</v>
      </c>
      <c r="C55" s="37" t="s">
        <v>121</v>
      </c>
      <c r="D55" s="28">
        <v>1</v>
      </c>
      <c r="E55" s="29"/>
      <c r="F55" s="29"/>
      <c r="G55" s="29"/>
      <c r="H55" s="29"/>
      <c r="I55" s="29"/>
      <c r="J55" s="38">
        <f t="shared" si="1"/>
        <v>1</v>
      </c>
      <c r="K55" s="29"/>
      <c r="L55" s="29"/>
      <c r="M55" s="29">
        <v>1</v>
      </c>
      <c r="N55" s="39">
        <f t="shared" si="2"/>
        <v>1</v>
      </c>
      <c r="O55" s="29">
        <v>1</v>
      </c>
      <c r="P55" s="29"/>
      <c r="Q55" s="29"/>
      <c r="R55" s="29"/>
      <c r="S55" s="29"/>
      <c r="T55" s="29"/>
      <c r="U55" s="35">
        <f t="shared" si="3"/>
        <v>1</v>
      </c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32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>
        <v>1</v>
      </c>
      <c r="BK55" s="29"/>
      <c r="BL55" s="33">
        <f t="shared" si="4"/>
        <v>1</v>
      </c>
      <c r="BM55" s="40">
        <f t="shared" si="6"/>
        <v>4</v>
      </c>
      <c r="BN55" s="34">
        <v>2</v>
      </c>
      <c r="BO55" s="28" t="s">
        <v>435</v>
      </c>
      <c r="BP55" s="55">
        <v>0</v>
      </c>
      <c r="BQ55" s="22">
        <f t="shared" si="5"/>
        <v>6</v>
      </c>
    </row>
    <row r="56" spans="1:69" ht="15">
      <c r="A56" s="25">
        <v>55</v>
      </c>
      <c r="B56" s="37">
        <v>3200101933</v>
      </c>
      <c r="C56" s="37" t="s">
        <v>122</v>
      </c>
      <c r="D56" s="28">
        <v>1</v>
      </c>
      <c r="E56" s="29"/>
      <c r="F56" s="29"/>
      <c r="G56" s="29"/>
      <c r="H56" s="29"/>
      <c r="I56" s="29"/>
      <c r="J56" s="38">
        <f t="shared" si="1"/>
        <v>1</v>
      </c>
      <c r="K56" s="29"/>
      <c r="L56" s="29"/>
      <c r="M56" s="29"/>
      <c r="N56" s="39">
        <f t="shared" si="2"/>
        <v>0</v>
      </c>
      <c r="O56" s="29"/>
      <c r="P56" s="29"/>
      <c r="Q56" s="29"/>
      <c r="R56" s="29"/>
      <c r="S56" s="29"/>
      <c r="T56" s="29"/>
      <c r="U56" s="35">
        <f t="shared" si="3"/>
        <v>0</v>
      </c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32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33">
        <f>SUM(V56:BK56)</f>
        <v>0</v>
      </c>
      <c r="BM56" s="40">
        <f t="shared" si="6"/>
        <v>1</v>
      </c>
      <c r="BN56" s="34">
        <v>2</v>
      </c>
      <c r="BO56" s="28" t="s">
        <v>435</v>
      </c>
      <c r="BP56" s="55">
        <v>0</v>
      </c>
      <c r="BQ56" s="22">
        <f t="shared" si="5"/>
        <v>3</v>
      </c>
    </row>
    <row r="57" spans="1:69" ht="15">
      <c r="A57" s="25">
        <v>56</v>
      </c>
      <c r="B57" s="37">
        <v>3200102192</v>
      </c>
      <c r="C57" s="37" t="s">
        <v>123</v>
      </c>
      <c r="D57" s="28">
        <v>1</v>
      </c>
      <c r="E57" s="29"/>
      <c r="F57" s="29"/>
      <c r="G57" s="29"/>
      <c r="H57" s="29"/>
      <c r="I57" s="29"/>
      <c r="J57" s="38">
        <f t="shared" si="1"/>
        <v>1</v>
      </c>
      <c r="K57" s="29">
        <v>1</v>
      </c>
      <c r="L57" s="29"/>
      <c r="M57" s="29"/>
      <c r="N57" s="39">
        <f t="shared" si="2"/>
        <v>1</v>
      </c>
      <c r="O57" s="29"/>
      <c r="P57" s="29"/>
      <c r="Q57" s="29"/>
      <c r="R57" s="29"/>
      <c r="S57" s="29"/>
      <c r="T57" s="29"/>
      <c r="U57" s="35">
        <f t="shared" si="3"/>
        <v>0</v>
      </c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32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33">
        <f t="shared" si="4"/>
        <v>0</v>
      </c>
      <c r="BM57" s="40">
        <f t="shared" si="6"/>
        <v>2</v>
      </c>
      <c r="BN57" s="34">
        <v>2</v>
      </c>
      <c r="BO57" s="28" t="s">
        <v>435</v>
      </c>
      <c r="BP57" s="55">
        <v>0</v>
      </c>
      <c r="BQ57" s="22">
        <f t="shared" si="5"/>
        <v>4</v>
      </c>
    </row>
    <row r="58" spans="1:69" ht="15">
      <c r="A58" s="25">
        <v>57</v>
      </c>
      <c r="B58" s="37">
        <v>3200102271</v>
      </c>
      <c r="C58" s="37" t="s">
        <v>124</v>
      </c>
      <c r="D58" s="28">
        <v>1</v>
      </c>
      <c r="E58" s="29"/>
      <c r="F58" s="29"/>
      <c r="G58" s="29"/>
      <c r="H58" s="29"/>
      <c r="I58" s="29"/>
      <c r="J58" s="38">
        <f t="shared" si="1"/>
        <v>1</v>
      </c>
      <c r="K58" s="29"/>
      <c r="L58" s="29"/>
      <c r="M58" s="29"/>
      <c r="N58" s="39">
        <f t="shared" si="2"/>
        <v>0</v>
      </c>
      <c r="O58" s="29">
        <v>1</v>
      </c>
      <c r="P58" s="29"/>
      <c r="Q58" s="29"/>
      <c r="R58" s="29"/>
      <c r="S58" s="29"/>
      <c r="T58" s="29"/>
      <c r="U58" s="35">
        <f t="shared" si="3"/>
        <v>1</v>
      </c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32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>
        <v>1</v>
      </c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33">
        <f t="shared" si="4"/>
        <v>1</v>
      </c>
      <c r="BM58" s="40">
        <f t="shared" si="6"/>
        <v>3</v>
      </c>
      <c r="BN58" s="34">
        <v>2</v>
      </c>
      <c r="BO58" s="28" t="s">
        <v>435</v>
      </c>
      <c r="BP58" s="55">
        <v>0</v>
      </c>
      <c r="BQ58" s="22">
        <f t="shared" si="5"/>
        <v>5</v>
      </c>
    </row>
    <row r="59" spans="1:69" ht="15">
      <c r="A59" s="25">
        <v>58</v>
      </c>
      <c r="B59" s="37">
        <v>3200102440</v>
      </c>
      <c r="C59" s="37" t="s">
        <v>125</v>
      </c>
      <c r="D59" s="28">
        <v>1</v>
      </c>
      <c r="E59" s="29"/>
      <c r="F59" s="29"/>
      <c r="G59" s="29"/>
      <c r="H59" s="29"/>
      <c r="I59" s="29"/>
      <c r="J59" s="38">
        <f t="shared" si="1"/>
        <v>1</v>
      </c>
      <c r="K59" s="29"/>
      <c r="L59" s="29"/>
      <c r="M59" s="29"/>
      <c r="N59" s="39">
        <f t="shared" si="2"/>
        <v>0</v>
      </c>
      <c r="O59" s="29"/>
      <c r="P59" s="29"/>
      <c r="Q59" s="29"/>
      <c r="R59" s="29"/>
      <c r="S59" s="29"/>
      <c r="T59" s="29"/>
      <c r="U59" s="35">
        <f t="shared" si="3"/>
        <v>0</v>
      </c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32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33">
        <f t="shared" si="4"/>
        <v>0</v>
      </c>
      <c r="BM59" s="40">
        <f t="shared" si="6"/>
        <v>1</v>
      </c>
      <c r="BN59" s="34">
        <v>2</v>
      </c>
      <c r="BO59" s="28" t="s">
        <v>435</v>
      </c>
      <c r="BP59" s="55">
        <v>0</v>
      </c>
      <c r="BQ59" s="22">
        <f t="shared" si="5"/>
        <v>3</v>
      </c>
    </row>
    <row r="60" spans="1:69" ht="15">
      <c r="A60" s="25">
        <v>59</v>
      </c>
      <c r="B60" s="37">
        <v>3200104057</v>
      </c>
      <c r="C60" s="37" t="s">
        <v>126</v>
      </c>
      <c r="D60" s="28">
        <v>1</v>
      </c>
      <c r="E60" s="29"/>
      <c r="F60" s="29"/>
      <c r="G60" s="29">
        <v>1</v>
      </c>
      <c r="H60" s="29"/>
      <c r="I60" s="29"/>
      <c r="J60" s="38">
        <f t="shared" si="1"/>
        <v>2</v>
      </c>
      <c r="K60" s="29">
        <v>1</v>
      </c>
      <c r="L60" s="29"/>
      <c r="M60" s="29"/>
      <c r="N60" s="39">
        <f t="shared" si="2"/>
        <v>1</v>
      </c>
      <c r="O60" s="29">
        <v>1</v>
      </c>
      <c r="P60" s="29"/>
      <c r="Q60" s="29"/>
      <c r="R60" s="29"/>
      <c r="S60" s="29"/>
      <c r="T60" s="29"/>
      <c r="U60" s="35">
        <f t="shared" si="3"/>
        <v>1</v>
      </c>
      <c r="V60" s="29">
        <v>1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32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33">
        <f t="shared" si="4"/>
        <v>1</v>
      </c>
      <c r="BM60" s="40">
        <f t="shared" si="6"/>
        <v>5</v>
      </c>
      <c r="BN60" s="34">
        <v>2</v>
      </c>
      <c r="BO60" s="28" t="s">
        <v>435</v>
      </c>
      <c r="BP60" s="55">
        <v>0</v>
      </c>
      <c r="BQ60" s="22">
        <f t="shared" si="5"/>
        <v>7</v>
      </c>
    </row>
    <row r="61" spans="1:69" ht="15">
      <c r="A61" s="25">
        <v>60</v>
      </c>
      <c r="B61" s="37">
        <v>3200104630</v>
      </c>
      <c r="C61" s="37" t="s">
        <v>127</v>
      </c>
      <c r="D61" s="28">
        <v>1</v>
      </c>
      <c r="E61" s="29"/>
      <c r="F61" s="29"/>
      <c r="G61" s="29"/>
      <c r="H61" s="29"/>
      <c r="I61" s="29"/>
      <c r="J61" s="38">
        <f t="shared" si="1"/>
        <v>1</v>
      </c>
      <c r="K61" s="29"/>
      <c r="L61" s="29"/>
      <c r="M61" s="29"/>
      <c r="N61" s="39">
        <f t="shared" si="2"/>
        <v>0</v>
      </c>
      <c r="O61" s="29">
        <v>1</v>
      </c>
      <c r="P61" s="29"/>
      <c r="Q61" s="29"/>
      <c r="R61" s="29"/>
      <c r="S61" s="29"/>
      <c r="T61" s="29"/>
      <c r="U61" s="35">
        <f t="shared" si="3"/>
        <v>1</v>
      </c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32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33">
        <f t="shared" si="4"/>
        <v>0</v>
      </c>
      <c r="BM61" s="40">
        <f t="shared" si="6"/>
        <v>2</v>
      </c>
      <c r="BN61" s="34">
        <v>2</v>
      </c>
      <c r="BO61" s="28" t="s">
        <v>435</v>
      </c>
      <c r="BP61" s="55">
        <v>0</v>
      </c>
      <c r="BQ61" s="22">
        <f t="shared" si="5"/>
        <v>4</v>
      </c>
    </row>
    <row r="62" spans="1:69" ht="15">
      <c r="A62" s="25">
        <v>61</v>
      </c>
      <c r="B62" s="37">
        <v>3200105327</v>
      </c>
      <c r="C62" s="37" t="s">
        <v>128</v>
      </c>
      <c r="D62" s="28">
        <v>1</v>
      </c>
      <c r="E62" s="29"/>
      <c r="F62" s="29"/>
      <c r="G62" s="29"/>
      <c r="H62" s="29"/>
      <c r="I62" s="29"/>
      <c r="J62" s="38">
        <f t="shared" si="1"/>
        <v>1</v>
      </c>
      <c r="K62" s="29"/>
      <c r="L62" s="29"/>
      <c r="M62" s="29"/>
      <c r="N62" s="39">
        <f t="shared" si="2"/>
        <v>0</v>
      </c>
      <c r="O62" s="29"/>
      <c r="P62" s="29"/>
      <c r="Q62" s="29"/>
      <c r="R62" s="29"/>
      <c r="S62" s="29"/>
      <c r="T62" s="29"/>
      <c r="U62" s="35">
        <f t="shared" si="3"/>
        <v>0</v>
      </c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32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33">
        <f t="shared" si="4"/>
        <v>0</v>
      </c>
      <c r="BM62" s="40">
        <f t="shared" si="6"/>
        <v>1</v>
      </c>
      <c r="BN62" s="34">
        <v>2</v>
      </c>
      <c r="BO62" s="28" t="s">
        <v>435</v>
      </c>
      <c r="BP62" s="55">
        <v>0</v>
      </c>
      <c r="BQ62" s="22">
        <f t="shared" si="5"/>
        <v>3</v>
      </c>
    </row>
    <row r="63" spans="1:69" ht="15">
      <c r="A63" s="25">
        <v>62</v>
      </c>
      <c r="B63" s="37">
        <v>3200102307</v>
      </c>
      <c r="C63" s="37" t="s">
        <v>129</v>
      </c>
      <c r="D63" s="28">
        <v>1</v>
      </c>
      <c r="E63" s="29"/>
      <c r="F63" s="29"/>
      <c r="G63" s="29"/>
      <c r="H63" s="29"/>
      <c r="I63" s="29"/>
      <c r="J63" s="38">
        <f t="shared" si="1"/>
        <v>1</v>
      </c>
      <c r="K63" s="29"/>
      <c r="L63" s="29"/>
      <c r="M63" s="29"/>
      <c r="N63" s="39">
        <f t="shared" si="2"/>
        <v>0</v>
      </c>
      <c r="O63" s="29"/>
      <c r="P63" s="29"/>
      <c r="Q63" s="29"/>
      <c r="R63" s="29"/>
      <c r="S63" s="29"/>
      <c r="T63" s="29"/>
      <c r="U63" s="35">
        <f t="shared" si="3"/>
        <v>0</v>
      </c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32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33">
        <f t="shared" si="4"/>
        <v>0</v>
      </c>
      <c r="BM63" s="40">
        <f t="shared" si="6"/>
        <v>1</v>
      </c>
      <c r="BN63" s="34">
        <v>2</v>
      </c>
      <c r="BO63" s="28" t="s">
        <v>435</v>
      </c>
      <c r="BP63" s="55">
        <v>0</v>
      </c>
      <c r="BQ63" s="22">
        <f t="shared" si="5"/>
        <v>3</v>
      </c>
    </row>
    <row r="64" spans="1:69" ht="15">
      <c r="A64" s="25">
        <v>63</v>
      </c>
      <c r="B64" s="37">
        <v>3200106390</v>
      </c>
      <c r="C64" s="37" t="s">
        <v>130</v>
      </c>
      <c r="D64" s="28">
        <v>1</v>
      </c>
      <c r="E64" s="29"/>
      <c r="F64" s="29"/>
      <c r="G64" s="29"/>
      <c r="H64" s="29"/>
      <c r="I64" s="29"/>
      <c r="J64" s="38">
        <f t="shared" si="1"/>
        <v>1</v>
      </c>
      <c r="K64" s="29"/>
      <c r="L64" s="29"/>
      <c r="M64" s="29"/>
      <c r="N64" s="39">
        <f t="shared" si="2"/>
        <v>0</v>
      </c>
      <c r="O64" s="29">
        <v>1</v>
      </c>
      <c r="P64" s="29"/>
      <c r="Q64" s="29"/>
      <c r="R64" s="29"/>
      <c r="S64" s="29"/>
      <c r="T64" s="29"/>
      <c r="U64" s="35">
        <f t="shared" si="3"/>
        <v>1</v>
      </c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32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33">
        <f t="shared" si="4"/>
        <v>0</v>
      </c>
      <c r="BM64" s="40">
        <f t="shared" si="6"/>
        <v>2</v>
      </c>
      <c r="BN64" s="34">
        <v>2</v>
      </c>
      <c r="BO64" s="28" t="s">
        <v>435</v>
      </c>
      <c r="BP64" s="55">
        <v>0</v>
      </c>
      <c r="BQ64" s="22">
        <f t="shared" si="5"/>
        <v>4</v>
      </c>
    </row>
    <row r="65" spans="1:69" ht="15">
      <c r="A65" s="25">
        <v>64</v>
      </c>
      <c r="B65" s="37" t="s">
        <v>131</v>
      </c>
      <c r="C65" s="37" t="s">
        <v>132</v>
      </c>
      <c r="D65" s="28">
        <v>1</v>
      </c>
      <c r="E65" s="29"/>
      <c r="F65" s="29"/>
      <c r="G65" s="29"/>
      <c r="H65" s="29"/>
      <c r="I65" s="29"/>
      <c r="J65" s="38">
        <f t="shared" si="1"/>
        <v>1</v>
      </c>
      <c r="K65" s="29"/>
      <c r="L65" s="29"/>
      <c r="M65" s="29"/>
      <c r="N65" s="39">
        <f t="shared" si="2"/>
        <v>0</v>
      </c>
      <c r="O65" s="29"/>
      <c r="P65" s="29"/>
      <c r="Q65" s="29"/>
      <c r="R65" s="29"/>
      <c r="S65" s="29"/>
      <c r="T65" s="29"/>
      <c r="U65" s="35">
        <f t="shared" si="3"/>
        <v>0</v>
      </c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32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33">
        <f t="shared" si="4"/>
        <v>0</v>
      </c>
      <c r="BM65" s="40">
        <f t="shared" si="6"/>
        <v>1</v>
      </c>
      <c r="BN65" s="34">
        <v>2</v>
      </c>
      <c r="BO65" s="28" t="s">
        <v>435</v>
      </c>
      <c r="BP65" s="55">
        <v>0</v>
      </c>
      <c r="BQ65" s="22">
        <f t="shared" si="5"/>
        <v>3</v>
      </c>
    </row>
    <row r="66" spans="1:69" ht="15">
      <c r="A66" s="25">
        <v>65</v>
      </c>
      <c r="B66" s="37" t="s">
        <v>133</v>
      </c>
      <c r="C66" s="37" t="s">
        <v>134</v>
      </c>
      <c r="D66" s="28">
        <v>1</v>
      </c>
      <c r="E66" s="29"/>
      <c r="F66" s="29"/>
      <c r="G66" s="29"/>
      <c r="H66" s="29"/>
      <c r="I66" s="29"/>
      <c r="J66" s="38">
        <f t="shared" si="1"/>
        <v>1</v>
      </c>
      <c r="K66" s="29"/>
      <c r="L66" s="29"/>
      <c r="M66" s="29"/>
      <c r="N66" s="39">
        <f t="shared" si="2"/>
        <v>0</v>
      </c>
      <c r="O66" s="29">
        <v>1</v>
      </c>
      <c r="P66" s="29"/>
      <c r="Q66" s="29"/>
      <c r="R66" s="29"/>
      <c r="S66" s="29"/>
      <c r="T66" s="29"/>
      <c r="U66" s="35">
        <f t="shared" si="3"/>
        <v>1</v>
      </c>
      <c r="V66" s="29"/>
      <c r="W66" s="29"/>
      <c r="X66" s="29"/>
      <c r="Y66" s="29"/>
      <c r="Z66" s="29"/>
      <c r="AA66" s="29">
        <v>1</v>
      </c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32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33">
        <f t="shared" si="4"/>
        <v>1</v>
      </c>
      <c r="BM66" s="40">
        <f t="shared" ref="BM66:BM97" si="7">SUM(BL66+U66+N66+J66)</f>
        <v>3</v>
      </c>
      <c r="BN66" s="34">
        <v>2</v>
      </c>
      <c r="BO66" s="28" t="s">
        <v>435</v>
      </c>
      <c r="BP66" s="55">
        <v>0</v>
      </c>
      <c r="BQ66" s="22">
        <f t="shared" si="5"/>
        <v>5</v>
      </c>
    </row>
    <row r="67" spans="1:69" ht="15">
      <c r="A67" s="25">
        <v>66</v>
      </c>
      <c r="B67" s="37" t="s">
        <v>135</v>
      </c>
      <c r="C67" s="37" t="s">
        <v>136</v>
      </c>
      <c r="D67" s="28">
        <v>1</v>
      </c>
      <c r="E67" s="29"/>
      <c r="F67" s="29"/>
      <c r="G67" s="29"/>
      <c r="H67" s="29"/>
      <c r="I67" s="29"/>
      <c r="J67" s="38">
        <f t="shared" ref="J67:J130" si="8">SUM(D67:I67)</f>
        <v>1</v>
      </c>
      <c r="K67" s="29"/>
      <c r="L67" s="29"/>
      <c r="M67" s="29"/>
      <c r="N67" s="39">
        <f t="shared" ref="N67:N130" si="9">SUM(K67:M67)</f>
        <v>0</v>
      </c>
      <c r="O67" s="29"/>
      <c r="P67" s="29"/>
      <c r="Q67" s="29"/>
      <c r="R67" s="29"/>
      <c r="S67" s="29"/>
      <c r="T67" s="29"/>
      <c r="U67" s="35">
        <f t="shared" ref="U67:U130" si="10">SUM(O67:T67)</f>
        <v>0</v>
      </c>
      <c r="V67" s="29"/>
      <c r="W67" s="29"/>
      <c r="X67" s="29"/>
      <c r="Y67" s="29"/>
      <c r="Z67" s="29"/>
      <c r="AA67" s="29"/>
      <c r="AB67" s="29"/>
      <c r="AC67" s="29">
        <v>1</v>
      </c>
      <c r="AD67" s="29"/>
      <c r="AE67" s="29"/>
      <c r="AF67" s="29"/>
      <c r="AG67" s="29"/>
      <c r="AH67" s="29"/>
      <c r="AI67" s="29"/>
      <c r="AJ67" s="29"/>
      <c r="AK67" s="29"/>
      <c r="AL67" s="29"/>
      <c r="AM67" s="32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33">
        <f t="shared" ref="BL67:BL83" si="11">SUM(V67:BK67)</f>
        <v>1</v>
      </c>
      <c r="BM67" s="40">
        <f t="shared" si="7"/>
        <v>2</v>
      </c>
      <c r="BN67" s="34">
        <v>2</v>
      </c>
      <c r="BO67" s="28" t="s">
        <v>435</v>
      </c>
      <c r="BP67" s="55">
        <v>0</v>
      </c>
      <c r="BQ67" s="22">
        <f t="shared" ref="BQ67:BQ130" si="12">SUM(BM67+BN67+BP67)</f>
        <v>4</v>
      </c>
    </row>
    <row r="68" spans="1:69" ht="15">
      <c r="A68" s="25">
        <v>67</v>
      </c>
      <c r="B68" s="37">
        <v>3200106170</v>
      </c>
      <c r="C68" s="37" t="s">
        <v>137</v>
      </c>
      <c r="D68" s="28">
        <v>1</v>
      </c>
      <c r="E68" s="29"/>
      <c r="F68" s="29"/>
      <c r="G68" s="29"/>
      <c r="H68" s="29"/>
      <c r="I68" s="29"/>
      <c r="J68" s="38">
        <f t="shared" si="8"/>
        <v>1</v>
      </c>
      <c r="K68" s="29"/>
      <c r="L68" s="29"/>
      <c r="M68" s="29"/>
      <c r="N68" s="39">
        <f t="shared" si="9"/>
        <v>0</v>
      </c>
      <c r="O68" s="29">
        <v>1</v>
      </c>
      <c r="P68" s="29"/>
      <c r="Q68" s="29"/>
      <c r="R68" s="29"/>
      <c r="S68" s="29"/>
      <c r="T68" s="29"/>
      <c r="U68" s="35">
        <f t="shared" si="10"/>
        <v>1</v>
      </c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32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33">
        <f t="shared" si="11"/>
        <v>0</v>
      </c>
      <c r="BM68" s="40">
        <f t="shared" si="7"/>
        <v>2</v>
      </c>
      <c r="BN68" s="34">
        <v>2</v>
      </c>
      <c r="BO68" s="28" t="s">
        <v>435</v>
      </c>
      <c r="BP68" s="55">
        <v>0</v>
      </c>
      <c r="BQ68" s="22">
        <f t="shared" si="12"/>
        <v>4</v>
      </c>
    </row>
    <row r="69" spans="1:69" ht="15">
      <c r="A69" s="25">
        <v>68</v>
      </c>
      <c r="B69" s="37">
        <v>3200106194</v>
      </c>
      <c r="C69" s="37" t="s">
        <v>138</v>
      </c>
      <c r="D69" s="28">
        <v>1</v>
      </c>
      <c r="E69" s="29"/>
      <c r="F69" s="29"/>
      <c r="G69" s="29"/>
      <c r="H69" s="29"/>
      <c r="I69" s="29"/>
      <c r="J69" s="38">
        <f t="shared" si="8"/>
        <v>1</v>
      </c>
      <c r="K69" s="29"/>
      <c r="L69" s="29"/>
      <c r="M69" s="29"/>
      <c r="N69" s="39">
        <f t="shared" si="9"/>
        <v>0</v>
      </c>
      <c r="O69" s="29">
        <v>1</v>
      </c>
      <c r="P69" s="29"/>
      <c r="Q69" s="29"/>
      <c r="R69" s="29"/>
      <c r="S69" s="29"/>
      <c r="T69" s="29"/>
      <c r="U69" s="35">
        <f t="shared" si="10"/>
        <v>1</v>
      </c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32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33">
        <f t="shared" si="11"/>
        <v>0</v>
      </c>
      <c r="BM69" s="40">
        <f t="shared" si="7"/>
        <v>2</v>
      </c>
      <c r="BN69" s="34">
        <v>2</v>
      </c>
      <c r="BO69" s="28" t="s">
        <v>435</v>
      </c>
      <c r="BP69" s="55">
        <v>0</v>
      </c>
      <c r="BQ69" s="22">
        <f t="shared" si="12"/>
        <v>4</v>
      </c>
    </row>
    <row r="70" spans="1:69" ht="15">
      <c r="A70" s="25">
        <v>69</v>
      </c>
      <c r="B70" s="37">
        <v>3200106215</v>
      </c>
      <c r="C70" s="37" t="s">
        <v>139</v>
      </c>
      <c r="D70" s="28">
        <v>1</v>
      </c>
      <c r="E70" s="29"/>
      <c r="F70" s="29"/>
      <c r="G70" s="29"/>
      <c r="H70" s="29"/>
      <c r="I70" s="29"/>
      <c r="J70" s="38">
        <f t="shared" si="8"/>
        <v>1</v>
      </c>
      <c r="K70" s="29"/>
      <c r="L70" s="29"/>
      <c r="M70" s="29"/>
      <c r="N70" s="39">
        <f t="shared" si="9"/>
        <v>0</v>
      </c>
      <c r="O70" s="29">
        <v>1</v>
      </c>
      <c r="P70" s="29"/>
      <c r="Q70" s="29"/>
      <c r="R70" s="29"/>
      <c r="S70" s="29"/>
      <c r="T70" s="29"/>
      <c r="U70" s="35">
        <f t="shared" si="10"/>
        <v>1</v>
      </c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32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33">
        <f t="shared" si="11"/>
        <v>0</v>
      </c>
      <c r="BM70" s="40">
        <f t="shared" si="7"/>
        <v>2</v>
      </c>
      <c r="BN70" s="34">
        <v>2</v>
      </c>
      <c r="BO70" s="28" t="s">
        <v>435</v>
      </c>
      <c r="BP70" s="55">
        <v>0</v>
      </c>
      <c r="BQ70" s="22">
        <f t="shared" si="12"/>
        <v>4</v>
      </c>
    </row>
    <row r="71" spans="1:69" ht="15">
      <c r="A71" s="25">
        <v>70</v>
      </c>
      <c r="B71" s="37">
        <v>3200106307</v>
      </c>
      <c r="C71" s="37" t="s">
        <v>140</v>
      </c>
      <c r="D71" s="28">
        <v>1</v>
      </c>
      <c r="E71" s="29"/>
      <c r="F71" s="29"/>
      <c r="G71" s="29"/>
      <c r="H71" s="29"/>
      <c r="I71" s="29"/>
      <c r="J71" s="38">
        <f t="shared" si="8"/>
        <v>1</v>
      </c>
      <c r="K71" s="29"/>
      <c r="L71" s="29"/>
      <c r="M71" s="29"/>
      <c r="N71" s="39">
        <f t="shared" si="9"/>
        <v>0</v>
      </c>
      <c r="O71" s="29"/>
      <c r="P71" s="29"/>
      <c r="Q71" s="29"/>
      <c r="R71" s="29"/>
      <c r="S71" s="29"/>
      <c r="T71" s="29"/>
      <c r="U71" s="35">
        <f t="shared" si="10"/>
        <v>0</v>
      </c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32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>
        <v>1</v>
      </c>
      <c r="BI71" s="29"/>
      <c r="BJ71" s="29"/>
      <c r="BK71" s="29"/>
      <c r="BL71" s="33">
        <f t="shared" si="11"/>
        <v>1</v>
      </c>
      <c r="BM71" s="40">
        <f t="shared" si="7"/>
        <v>2</v>
      </c>
      <c r="BN71" s="34">
        <v>2</v>
      </c>
      <c r="BO71" s="28" t="s">
        <v>435</v>
      </c>
      <c r="BP71" s="55">
        <v>0</v>
      </c>
      <c r="BQ71" s="22">
        <f t="shared" si="12"/>
        <v>4</v>
      </c>
    </row>
    <row r="72" spans="1:69" ht="15">
      <c r="A72" s="25">
        <v>71</v>
      </c>
      <c r="B72" s="37">
        <v>3200106156</v>
      </c>
      <c r="C72" s="37" t="s">
        <v>141</v>
      </c>
      <c r="D72" s="28">
        <v>1</v>
      </c>
      <c r="E72" s="29">
        <v>1</v>
      </c>
      <c r="F72" s="29"/>
      <c r="G72" s="29"/>
      <c r="H72" s="29"/>
      <c r="I72" s="29"/>
      <c r="J72" s="38">
        <f t="shared" si="8"/>
        <v>2</v>
      </c>
      <c r="K72" s="29"/>
      <c r="L72" s="29"/>
      <c r="M72" s="29"/>
      <c r="N72" s="39">
        <f t="shared" si="9"/>
        <v>0</v>
      </c>
      <c r="O72" s="29">
        <v>1</v>
      </c>
      <c r="P72" s="29"/>
      <c r="Q72" s="29"/>
      <c r="R72" s="29"/>
      <c r="S72" s="29"/>
      <c r="T72" s="29"/>
      <c r="U72" s="35">
        <f t="shared" si="10"/>
        <v>1</v>
      </c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32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33">
        <f t="shared" si="11"/>
        <v>0</v>
      </c>
      <c r="BM72" s="40">
        <f t="shared" si="7"/>
        <v>3</v>
      </c>
      <c r="BN72" s="34">
        <v>2</v>
      </c>
      <c r="BO72" s="28" t="s">
        <v>435</v>
      </c>
      <c r="BP72" s="55">
        <v>0</v>
      </c>
      <c r="BQ72" s="22">
        <f t="shared" si="12"/>
        <v>5</v>
      </c>
    </row>
    <row r="73" spans="1:69">
      <c r="A73" s="25">
        <v>72</v>
      </c>
      <c r="B73" s="36" t="s">
        <v>142</v>
      </c>
      <c r="C73" s="36" t="s">
        <v>143</v>
      </c>
      <c r="D73" s="28">
        <v>1</v>
      </c>
      <c r="E73" s="29"/>
      <c r="F73" s="29"/>
      <c r="G73" s="29"/>
      <c r="H73" s="29"/>
      <c r="I73" s="29"/>
      <c r="J73" s="38">
        <f t="shared" si="8"/>
        <v>1</v>
      </c>
      <c r="K73" s="29"/>
      <c r="L73" s="29"/>
      <c r="M73" s="29"/>
      <c r="N73" s="39">
        <f t="shared" si="9"/>
        <v>0</v>
      </c>
      <c r="O73" s="29"/>
      <c r="P73" s="29">
        <v>1</v>
      </c>
      <c r="Q73" s="29"/>
      <c r="R73" s="29"/>
      <c r="S73" s="29"/>
      <c r="T73" s="29"/>
      <c r="U73" s="35">
        <f t="shared" si="10"/>
        <v>1</v>
      </c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32"/>
      <c r="AN73" s="29"/>
      <c r="AO73" s="29">
        <v>1</v>
      </c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33">
        <f t="shared" si="11"/>
        <v>1</v>
      </c>
      <c r="BM73" s="40">
        <f t="shared" si="7"/>
        <v>3</v>
      </c>
      <c r="BN73" s="34">
        <v>2</v>
      </c>
      <c r="BO73" s="28" t="s">
        <v>435</v>
      </c>
      <c r="BP73" s="55">
        <v>0</v>
      </c>
      <c r="BQ73" s="22">
        <f t="shared" si="12"/>
        <v>5</v>
      </c>
    </row>
    <row r="74" spans="1:69" ht="14" customHeight="1">
      <c r="A74" s="25">
        <v>73</v>
      </c>
      <c r="B74" s="36" t="s">
        <v>144</v>
      </c>
      <c r="C74" s="36" t="s">
        <v>145</v>
      </c>
      <c r="D74" s="28">
        <v>1</v>
      </c>
      <c r="E74" s="29"/>
      <c r="F74" s="29"/>
      <c r="G74" s="29"/>
      <c r="H74" s="29"/>
      <c r="I74" s="29"/>
      <c r="J74" s="38">
        <f t="shared" si="8"/>
        <v>1</v>
      </c>
      <c r="K74" s="29"/>
      <c r="L74" s="29"/>
      <c r="M74" s="29"/>
      <c r="N74" s="39">
        <f t="shared" si="9"/>
        <v>0</v>
      </c>
      <c r="O74" s="29">
        <v>1</v>
      </c>
      <c r="P74" s="29">
        <v>1</v>
      </c>
      <c r="Q74" s="29"/>
      <c r="R74" s="29"/>
      <c r="S74" s="29"/>
      <c r="T74" s="29"/>
      <c r="U74" s="35">
        <f t="shared" si="10"/>
        <v>2</v>
      </c>
      <c r="V74" s="29">
        <v>1</v>
      </c>
      <c r="W74" s="29">
        <v>1</v>
      </c>
      <c r="X74" s="29"/>
      <c r="Y74" s="29">
        <v>1</v>
      </c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32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33">
        <f t="shared" si="11"/>
        <v>3</v>
      </c>
      <c r="BM74" s="40">
        <f t="shared" si="7"/>
        <v>6</v>
      </c>
      <c r="BN74" s="34">
        <v>2</v>
      </c>
      <c r="BO74" s="28" t="s">
        <v>435</v>
      </c>
      <c r="BP74" s="55">
        <v>0</v>
      </c>
      <c r="BQ74" s="22">
        <f t="shared" si="12"/>
        <v>8</v>
      </c>
    </row>
    <row r="75" spans="1:69" ht="14" customHeight="1">
      <c r="A75" s="25">
        <v>74</v>
      </c>
      <c r="B75" s="36" t="s">
        <v>146</v>
      </c>
      <c r="C75" s="36" t="s">
        <v>147</v>
      </c>
      <c r="D75" s="28">
        <v>1</v>
      </c>
      <c r="E75" s="29"/>
      <c r="F75" s="29"/>
      <c r="G75" s="29"/>
      <c r="H75" s="29"/>
      <c r="I75" s="29"/>
      <c r="J75" s="38">
        <f t="shared" si="8"/>
        <v>1</v>
      </c>
      <c r="K75" s="29"/>
      <c r="L75" s="29"/>
      <c r="M75" s="29"/>
      <c r="N75" s="39">
        <f t="shared" si="9"/>
        <v>0</v>
      </c>
      <c r="O75" s="29"/>
      <c r="P75" s="29">
        <v>1</v>
      </c>
      <c r="Q75" s="29"/>
      <c r="R75" s="29"/>
      <c r="S75" s="29"/>
      <c r="T75" s="29"/>
      <c r="U75" s="35">
        <f t="shared" si="10"/>
        <v>1</v>
      </c>
      <c r="V75" s="29"/>
      <c r="W75" s="29"/>
      <c r="X75" s="29"/>
      <c r="Y75" s="29">
        <v>1</v>
      </c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32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33">
        <f t="shared" si="11"/>
        <v>1</v>
      </c>
      <c r="BM75" s="40">
        <f t="shared" si="7"/>
        <v>3</v>
      </c>
      <c r="BN75" s="34">
        <v>2</v>
      </c>
      <c r="BO75" s="28" t="s">
        <v>435</v>
      </c>
      <c r="BP75" s="55">
        <v>0</v>
      </c>
      <c r="BQ75" s="22">
        <f t="shared" si="12"/>
        <v>5</v>
      </c>
    </row>
    <row r="76" spans="1:69" ht="14" customHeight="1">
      <c r="A76" s="25">
        <v>75</v>
      </c>
      <c r="B76" s="36" t="s">
        <v>148</v>
      </c>
      <c r="C76" s="36" t="s">
        <v>149</v>
      </c>
      <c r="D76" s="28">
        <v>1</v>
      </c>
      <c r="E76" s="29"/>
      <c r="F76" s="29"/>
      <c r="G76" s="29"/>
      <c r="H76" s="29"/>
      <c r="I76" s="29"/>
      <c r="J76" s="38">
        <f t="shared" si="8"/>
        <v>1</v>
      </c>
      <c r="K76" s="29"/>
      <c r="L76" s="29"/>
      <c r="M76" s="29"/>
      <c r="N76" s="39">
        <f t="shared" si="9"/>
        <v>0</v>
      </c>
      <c r="O76" s="29">
        <v>1</v>
      </c>
      <c r="P76" s="29"/>
      <c r="Q76" s="29"/>
      <c r="R76" s="29">
        <v>1</v>
      </c>
      <c r="S76" s="29"/>
      <c r="T76" s="29"/>
      <c r="U76" s="35">
        <f t="shared" si="10"/>
        <v>2</v>
      </c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32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33">
        <f t="shared" si="11"/>
        <v>0</v>
      </c>
      <c r="BM76" s="40">
        <f t="shared" si="7"/>
        <v>3</v>
      </c>
      <c r="BN76" s="34">
        <v>2</v>
      </c>
      <c r="BO76" s="28" t="s">
        <v>435</v>
      </c>
      <c r="BP76" s="55">
        <v>0</v>
      </c>
      <c r="BQ76" s="22">
        <f t="shared" si="12"/>
        <v>5</v>
      </c>
    </row>
    <row r="77" spans="1:69" ht="14" customHeight="1">
      <c r="A77" s="25">
        <v>76</v>
      </c>
      <c r="B77" s="36">
        <v>3190103881</v>
      </c>
      <c r="C77" s="36" t="s">
        <v>150</v>
      </c>
      <c r="D77" s="28">
        <v>1</v>
      </c>
      <c r="E77" s="29"/>
      <c r="F77" s="29"/>
      <c r="G77" s="29"/>
      <c r="H77" s="29"/>
      <c r="I77" s="29"/>
      <c r="J77" s="38">
        <f t="shared" si="8"/>
        <v>1</v>
      </c>
      <c r="K77" s="29"/>
      <c r="L77" s="29"/>
      <c r="M77" s="29"/>
      <c r="N77" s="39">
        <f t="shared" si="9"/>
        <v>0</v>
      </c>
      <c r="O77" s="29">
        <v>1</v>
      </c>
      <c r="P77" s="29"/>
      <c r="Q77" s="29"/>
      <c r="R77" s="29"/>
      <c r="S77" s="29"/>
      <c r="T77" s="29"/>
      <c r="U77" s="35">
        <f t="shared" si="10"/>
        <v>1</v>
      </c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32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33">
        <f t="shared" si="11"/>
        <v>0</v>
      </c>
      <c r="BM77" s="40">
        <f t="shared" si="7"/>
        <v>2</v>
      </c>
      <c r="BN77" s="34">
        <v>2</v>
      </c>
      <c r="BO77" s="28" t="s">
        <v>435</v>
      </c>
      <c r="BP77" s="55">
        <v>0</v>
      </c>
      <c r="BQ77" s="22">
        <f t="shared" si="12"/>
        <v>4</v>
      </c>
    </row>
    <row r="78" spans="1:69" ht="14" customHeight="1">
      <c r="A78" s="25">
        <v>77</v>
      </c>
      <c r="B78" s="36">
        <v>3190104089</v>
      </c>
      <c r="C78" s="36" t="s">
        <v>151</v>
      </c>
      <c r="D78" s="28">
        <v>1</v>
      </c>
      <c r="E78" s="29"/>
      <c r="F78" s="29"/>
      <c r="G78" s="29"/>
      <c r="H78" s="29"/>
      <c r="I78" s="29"/>
      <c r="J78" s="38">
        <f t="shared" si="8"/>
        <v>1</v>
      </c>
      <c r="K78" s="29">
        <v>1</v>
      </c>
      <c r="L78" s="29"/>
      <c r="M78" s="29"/>
      <c r="N78" s="39">
        <f t="shared" si="9"/>
        <v>1</v>
      </c>
      <c r="O78" s="29">
        <v>1</v>
      </c>
      <c r="P78" s="29"/>
      <c r="Q78" s="29"/>
      <c r="R78" s="29">
        <v>1</v>
      </c>
      <c r="S78" s="29"/>
      <c r="T78" s="29"/>
      <c r="U78" s="35">
        <f t="shared" si="10"/>
        <v>2</v>
      </c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32"/>
      <c r="AN78" s="29"/>
      <c r="AO78" s="29"/>
      <c r="AP78" s="29">
        <v>1</v>
      </c>
      <c r="AQ78" s="29">
        <v>1</v>
      </c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33">
        <f t="shared" si="11"/>
        <v>2</v>
      </c>
      <c r="BM78" s="40">
        <f t="shared" si="7"/>
        <v>6</v>
      </c>
      <c r="BN78" s="34">
        <v>2</v>
      </c>
      <c r="BO78" s="28" t="s">
        <v>435</v>
      </c>
      <c r="BP78" s="55">
        <v>0</v>
      </c>
      <c r="BQ78" s="22">
        <f t="shared" si="12"/>
        <v>8</v>
      </c>
    </row>
    <row r="79" spans="1:69" ht="14" customHeight="1">
      <c r="A79" s="25">
        <v>78</v>
      </c>
      <c r="B79" s="36" t="s">
        <v>152</v>
      </c>
      <c r="C79" s="36" t="s">
        <v>153</v>
      </c>
      <c r="D79" s="28">
        <v>1</v>
      </c>
      <c r="E79" s="29"/>
      <c r="F79" s="29"/>
      <c r="G79" s="29"/>
      <c r="H79" s="29"/>
      <c r="I79" s="29"/>
      <c r="J79" s="38">
        <f t="shared" si="8"/>
        <v>1</v>
      </c>
      <c r="K79" s="29"/>
      <c r="L79" s="29"/>
      <c r="M79" s="29"/>
      <c r="N79" s="39">
        <f t="shared" si="9"/>
        <v>0</v>
      </c>
      <c r="O79" s="29"/>
      <c r="P79" s="29"/>
      <c r="Q79" s="29"/>
      <c r="R79" s="29">
        <v>1</v>
      </c>
      <c r="S79" s="29"/>
      <c r="T79" s="29"/>
      <c r="U79" s="35">
        <f t="shared" si="10"/>
        <v>1</v>
      </c>
      <c r="V79" s="29"/>
      <c r="W79" s="29"/>
      <c r="X79" s="29"/>
      <c r="Y79" s="29">
        <v>1</v>
      </c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32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33">
        <f t="shared" si="11"/>
        <v>1</v>
      </c>
      <c r="BM79" s="40">
        <f t="shared" si="7"/>
        <v>3</v>
      </c>
      <c r="BN79" s="34">
        <v>2</v>
      </c>
      <c r="BO79" s="28" t="s">
        <v>435</v>
      </c>
      <c r="BP79" s="55">
        <v>0</v>
      </c>
      <c r="BQ79" s="22">
        <f t="shared" si="12"/>
        <v>5</v>
      </c>
    </row>
    <row r="80" spans="1:69" ht="14" customHeight="1">
      <c r="A80" s="25">
        <v>79</v>
      </c>
      <c r="B80" s="36" t="s">
        <v>154</v>
      </c>
      <c r="C80" s="36" t="s">
        <v>155</v>
      </c>
      <c r="D80" s="28">
        <v>1</v>
      </c>
      <c r="E80" s="29"/>
      <c r="F80" s="29"/>
      <c r="G80" s="29"/>
      <c r="H80" s="29"/>
      <c r="I80" s="29">
        <v>1</v>
      </c>
      <c r="J80" s="38">
        <f t="shared" si="8"/>
        <v>2</v>
      </c>
      <c r="K80" s="29">
        <v>1</v>
      </c>
      <c r="L80" s="29"/>
      <c r="M80" s="29"/>
      <c r="N80" s="39">
        <f t="shared" si="9"/>
        <v>1</v>
      </c>
      <c r="O80" s="29"/>
      <c r="P80" s="29"/>
      <c r="Q80" s="29"/>
      <c r="R80" s="29"/>
      <c r="S80" s="29"/>
      <c r="T80" s="29"/>
      <c r="U80" s="35">
        <f t="shared" si="10"/>
        <v>0</v>
      </c>
      <c r="V80" s="29"/>
      <c r="W80" s="29">
        <v>1</v>
      </c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32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33">
        <f t="shared" si="11"/>
        <v>1</v>
      </c>
      <c r="BM80" s="40">
        <f t="shared" si="7"/>
        <v>4</v>
      </c>
      <c r="BN80" s="34">
        <v>2</v>
      </c>
      <c r="BO80" s="28" t="s">
        <v>435</v>
      </c>
      <c r="BP80" s="55">
        <v>0</v>
      </c>
      <c r="BQ80" s="22">
        <f t="shared" si="12"/>
        <v>6</v>
      </c>
    </row>
    <row r="81" spans="1:69" ht="14" customHeight="1">
      <c r="A81" s="25">
        <v>80</v>
      </c>
      <c r="B81" s="36" t="s">
        <v>156</v>
      </c>
      <c r="C81" s="36" t="s">
        <v>157</v>
      </c>
      <c r="D81" s="28">
        <v>1</v>
      </c>
      <c r="E81" s="29"/>
      <c r="F81" s="29"/>
      <c r="G81" s="29"/>
      <c r="H81" s="29"/>
      <c r="I81" s="29"/>
      <c r="J81" s="38">
        <f t="shared" si="8"/>
        <v>1</v>
      </c>
      <c r="K81" s="29">
        <v>1</v>
      </c>
      <c r="L81" s="29"/>
      <c r="M81" s="29"/>
      <c r="N81" s="39">
        <f t="shared" si="9"/>
        <v>1</v>
      </c>
      <c r="O81" s="29"/>
      <c r="P81" s="29"/>
      <c r="Q81" s="29"/>
      <c r="R81" s="29"/>
      <c r="S81" s="29"/>
      <c r="T81" s="29"/>
      <c r="U81" s="35">
        <f t="shared" si="10"/>
        <v>0</v>
      </c>
      <c r="V81" s="29">
        <v>1</v>
      </c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>
        <v>1</v>
      </c>
      <c r="AL81" s="29"/>
      <c r="AM81" s="32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33">
        <f t="shared" si="11"/>
        <v>2</v>
      </c>
      <c r="BM81" s="40">
        <f t="shared" si="7"/>
        <v>4</v>
      </c>
      <c r="BN81" s="34">
        <v>2</v>
      </c>
      <c r="BO81" s="28" t="s">
        <v>435</v>
      </c>
      <c r="BP81" s="55">
        <v>0</v>
      </c>
      <c r="BQ81" s="22">
        <f t="shared" si="12"/>
        <v>6</v>
      </c>
    </row>
    <row r="82" spans="1:69" ht="14" customHeight="1">
      <c r="A82" s="25">
        <v>81</v>
      </c>
      <c r="B82" s="36" t="s">
        <v>158</v>
      </c>
      <c r="C82" s="36" t="s">
        <v>159</v>
      </c>
      <c r="D82" s="28">
        <v>1</v>
      </c>
      <c r="E82" s="29"/>
      <c r="F82" s="29"/>
      <c r="G82" s="29"/>
      <c r="H82" s="29"/>
      <c r="I82" s="29"/>
      <c r="J82" s="38">
        <f t="shared" si="8"/>
        <v>1</v>
      </c>
      <c r="K82" s="29"/>
      <c r="L82" s="29"/>
      <c r="M82" s="29"/>
      <c r="N82" s="39">
        <f t="shared" si="9"/>
        <v>0</v>
      </c>
      <c r="O82" s="29"/>
      <c r="P82" s="29"/>
      <c r="Q82" s="29"/>
      <c r="R82" s="29"/>
      <c r="S82" s="29"/>
      <c r="T82" s="29"/>
      <c r="U82" s="35">
        <f t="shared" si="10"/>
        <v>0</v>
      </c>
      <c r="V82" s="29"/>
      <c r="W82" s="29"/>
      <c r="X82" s="29">
        <v>1</v>
      </c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32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33">
        <f t="shared" si="11"/>
        <v>1</v>
      </c>
      <c r="BM82" s="40">
        <f t="shared" si="7"/>
        <v>2</v>
      </c>
      <c r="BN82" s="34">
        <v>2</v>
      </c>
      <c r="BO82" s="28" t="s">
        <v>435</v>
      </c>
      <c r="BP82" s="55">
        <v>0</v>
      </c>
      <c r="BQ82" s="22">
        <f t="shared" si="12"/>
        <v>4</v>
      </c>
    </row>
    <row r="83" spans="1:69" ht="14" customHeight="1">
      <c r="A83" s="25">
        <v>82</v>
      </c>
      <c r="B83" s="36" t="s">
        <v>160</v>
      </c>
      <c r="C83" s="36" t="s">
        <v>161</v>
      </c>
      <c r="D83" s="28">
        <v>1</v>
      </c>
      <c r="E83" s="29"/>
      <c r="F83" s="29"/>
      <c r="G83" s="29"/>
      <c r="H83" s="29"/>
      <c r="I83" s="29"/>
      <c r="J83" s="38">
        <f t="shared" si="8"/>
        <v>1</v>
      </c>
      <c r="K83" s="29">
        <v>1</v>
      </c>
      <c r="L83" s="29"/>
      <c r="M83" s="29">
        <v>1</v>
      </c>
      <c r="N83" s="39">
        <f t="shared" si="9"/>
        <v>2</v>
      </c>
      <c r="O83" s="29"/>
      <c r="P83" s="29"/>
      <c r="Q83" s="29"/>
      <c r="R83" s="29"/>
      <c r="S83" s="29"/>
      <c r="T83" s="29"/>
      <c r="U83" s="35">
        <f t="shared" si="10"/>
        <v>0</v>
      </c>
      <c r="V83" s="29"/>
      <c r="W83" s="29">
        <v>1</v>
      </c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32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33">
        <f t="shared" si="11"/>
        <v>1</v>
      </c>
      <c r="BM83" s="40">
        <f t="shared" si="7"/>
        <v>4</v>
      </c>
      <c r="BN83" s="34">
        <v>2</v>
      </c>
      <c r="BO83" s="28" t="s">
        <v>435</v>
      </c>
      <c r="BP83" s="55">
        <v>0</v>
      </c>
      <c r="BQ83" s="22">
        <f t="shared" si="12"/>
        <v>6</v>
      </c>
    </row>
    <row r="84" spans="1:69" ht="14" customHeight="1">
      <c r="A84" s="25">
        <v>83</v>
      </c>
      <c r="B84" s="36">
        <v>3190102189</v>
      </c>
      <c r="C84" s="36" t="s">
        <v>162</v>
      </c>
      <c r="D84" s="28">
        <v>1</v>
      </c>
      <c r="E84" s="29"/>
      <c r="F84" s="29"/>
      <c r="G84" s="29"/>
      <c r="H84" s="29"/>
      <c r="I84" s="29"/>
      <c r="J84" s="38">
        <f t="shared" si="8"/>
        <v>1</v>
      </c>
      <c r="K84" s="29">
        <v>1</v>
      </c>
      <c r="L84" s="29"/>
      <c r="M84" s="29"/>
      <c r="N84" s="39">
        <f t="shared" si="9"/>
        <v>1</v>
      </c>
      <c r="O84" s="29"/>
      <c r="P84" s="29"/>
      <c r="Q84" s="29"/>
      <c r="R84" s="29"/>
      <c r="S84" s="29"/>
      <c r="T84" s="29"/>
      <c r="U84" s="35">
        <f t="shared" si="10"/>
        <v>0</v>
      </c>
      <c r="V84" s="29">
        <v>1</v>
      </c>
      <c r="W84" s="29"/>
      <c r="X84" s="29">
        <v>1</v>
      </c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32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33">
        <f>SUM(V84:BK84)</f>
        <v>2</v>
      </c>
      <c r="BM84" s="40">
        <f t="shared" si="7"/>
        <v>4</v>
      </c>
      <c r="BN84" s="34">
        <v>2</v>
      </c>
      <c r="BO84" s="28" t="s">
        <v>435</v>
      </c>
      <c r="BP84" s="55">
        <v>0</v>
      </c>
      <c r="BQ84" s="22">
        <f t="shared" si="12"/>
        <v>6</v>
      </c>
    </row>
    <row r="85" spans="1:69" ht="14" customHeight="1">
      <c r="A85" s="25">
        <v>84</v>
      </c>
      <c r="B85" s="36" t="s">
        <v>163</v>
      </c>
      <c r="C85" s="36" t="s">
        <v>164</v>
      </c>
      <c r="D85" s="28">
        <v>1</v>
      </c>
      <c r="E85" s="29"/>
      <c r="F85" s="29"/>
      <c r="G85" s="29"/>
      <c r="H85" s="29"/>
      <c r="I85" s="29"/>
      <c r="J85" s="38">
        <f t="shared" si="8"/>
        <v>1</v>
      </c>
      <c r="K85" s="29"/>
      <c r="L85" s="29"/>
      <c r="M85" s="29"/>
      <c r="N85" s="39">
        <f t="shared" si="9"/>
        <v>0</v>
      </c>
      <c r="O85" s="29"/>
      <c r="P85" s="29"/>
      <c r="Q85" s="29"/>
      <c r="R85" s="29"/>
      <c r="S85" s="29"/>
      <c r="T85" s="29"/>
      <c r="U85" s="35">
        <f t="shared" si="10"/>
        <v>0</v>
      </c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32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33">
        <f t="shared" ref="BL85:BL111" si="13">SUM(V85:BK85)</f>
        <v>0</v>
      </c>
      <c r="BM85" s="40">
        <f t="shared" si="7"/>
        <v>1</v>
      </c>
      <c r="BN85" s="34">
        <v>2</v>
      </c>
      <c r="BO85" s="28" t="s">
        <v>435</v>
      </c>
      <c r="BP85" s="55">
        <v>0</v>
      </c>
      <c r="BQ85" s="22">
        <f t="shared" si="12"/>
        <v>3</v>
      </c>
    </row>
    <row r="86" spans="1:69" ht="14" customHeight="1">
      <c r="A86" s="25">
        <v>85</v>
      </c>
      <c r="B86" s="36" t="s">
        <v>165</v>
      </c>
      <c r="C86" s="36" t="s">
        <v>166</v>
      </c>
      <c r="D86" s="28">
        <v>1</v>
      </c>
      <c r="E86" s="29"/>
      <c r="F86" s="29"/>
      <c r="G86" s="29"/>
      <c r="H86" s="29"/>
      <c r="I86" s="29"/>
      <c r="J86" s="38">
        <f t="shared" si="8"/>
        <v>1</v>
      </c>
      <c r="K86" s="29"/>
      <c r="L86" s="29"/>
      <c r="M86" s="29"/>
      <c r="N86" s="39">
        <f t="shared" si="9"/>
        <v>0</v>
      </c>
      <c r="O86" s="29"/>
      <c r="P86" s="29"/>
      <c r="Q86" s="29"/>
      <c r="R86" s="29"/>
      <c r="S86" s="29"/>
      <c r="T86" s="29"/>
      <c r="U86" s="35">
        <f t="shared" si="10"/>
        <v>0</v>
      </c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32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33">
        <f t="shared" si="13"/>
        <v>0</v>
      </c>
      <c r="BM86" s="40">
        <f t="shared" si="7"/>
        <v>1</v>
      </c>
      <c r="BN86" s="34">
        <v>2</v>
      </c>
      <c r="BO86" s="28" t="s">
        <v>435</v>
      </c>
      <c r="BP86" s="55">
        <v>0</v>
      </c>
      <c r="BQ86" s="22">
        <f t="shared" si="12"/>
        <v>3</v>
      </c>
    </row>
    <row r="87" spans="1:69" ht="14" customHeight="1">
      <c r="A87" s="25">
        <v>86</v>
      </c>
      <c r="B87" s="36" t="s">
        <v>167</v>
      </c>
      <c r="C87" s="36" t="s">
        <v>168</v>
      </c>
      <c r="D87" s="28">
        <v>1</v>
      </c>
      <c r="E87" s="29"/>
      <c r="F87" s="29"/>
      <c r="G87" s="29"/>
      <c r="H87" s="29"/>
      <c r="I87" s="29"/>
      <c r="J87" s="38">
        <f t="shared" si="8"/>
        <v>1</v>
      </c>
      <c r="K87" s="29"/>
      <c r="L87" s="29"/>
      <c r="M87" s="29">
        <v>1</v>
      </c>
      <c r="N87" s="39">
        <f t="shared" si="9"/>
        <v>1</v>
      </c>
      <c r="O87" s="29"/>
      <c r="P87" s="29"/>
      <c r="Q87" s="29"/>
      <c r="R87" s="29"/>
      <c r="S87" s="29"/>
      <c r="T87" s="29"/>
      <c r="U87" s="35">
        <f t="shared" si="10"/>
        <v>0</v>
      </c>
      <c r="V87" s="29">
        <v>1</v>
      </c>
      <c r="W87" s="29">
        <v>1</v>
      </c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32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33">
        <f t="shared" si="13"/>
        <v>2</v>
      </c>
      <c r="BM87" s="40">
        <f t="shared" si="7"/>
        <v>4</v>
      </c>
      <c r="BN87" s="34">
        <v>2</v>
      </c>
      <c r="BO87" s="28" t="s">
        <v>435</v>
      </c>
      <c r="BP87" s="55">
        <v>0</v>
      </c>
      <c r="BQ87" s="22">
        <f t="shared" si="12"/>
        <v>6</v>
      </c>
    </row>
    <row r="88" spans="1:69" ht="14" customHeight="1">
      <c r="A88" s="25">
        <v>87</v>
      </c>
      <c r="B88" s="36" t="s">
        <v>169</v>
      </c>
      <c r="C88" s="36" t="s">
        <v>170</v>
      </c>
      <c r="D88" s="28">
        <v>1</v>
      </c>
      <c r="E88" s="29"/>
      <c r="F88" s="29"/>
      <c r="G88" s="29">
        <v>1</v>
      </c>
      <c r="H88" s="29">
        <v>1</v>
      </c>
      <c r="I88" s="29"/>
      <c r="J88" s="38">
        <f t="shared" si="8"/>
        <v>3</v>
      </c>
      <c r="K88" s="29"/>
      <c r="L88" s="29"/>
      <c r="M88" s="29"/>
      <c r="N88" s="39">
        <f t="shared" si="9"/>
        <v>0</v>
      </c>
      <c r="O88" s="29"/>
      <c r="P88" s="29"/>
      <c r="Q88" s="29"/>
      <c r="R88" s="29"/>
      <c r="S88" s="29"/>
      <c r="T88" s="29"/>
      <c r="U88" s="35">
        <f t="shared" si="10"/>
        <v>0</v>
      </c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32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33">
        <f t="shared" si="13"/>
        <v>0</v>
      </c>
      <c r="BM88" s="40">
        <f t="shared" si="7"/>
        <v>3</v>
      </c>
      <c r="BN88" s="34">
        <v>2</v>
      </c>
      <c r="BO88" s="28" t="s">
        <v>435</v>
      </c>
      <c r="BP88" s="55">
        <v>0</v>
      </c>
      <c r="BQ88" s="22">
        <f t="shared" si="12"/>
        <v>5</v>
      </c>
    </row>
    <row r="89" spans="1:69" ht="14" customHeight="1">
      <c r="A89" s="25">
        <v>88</v>
      </c>
      <c r="B89" s="36" t="s">
        <v>171</v>
      </c>
      <c r="C89" s="36" t="s">
        <v>172</v>
      </c>
      <c r="D89" s="28">
        <v>1</v>
      </c>
      <c r="E89" s="29"/>
      <c r="F89" s="29"/>
      <c r="G89" s="29"/>
      <c r="H89" s="29"/>
      <c r="I89" s="29"/>
      <c r="J89" s="38">
        <f t="shared" si="8"/>
        <v>1</v>
      </c>
      <c r="K89" s="29">
        <v>1</v>
      </c>
      <c r="L89" s="29"/>
      <c r="M89" s="29"/>
      <c r="N89" s="39">
        <f t="shared" si="9"/>
        <v>1</v>
      </c>
      <c r="O89" s="29"/>
      <c r="P89" s="29"/>
      <c r="Q89" s="29"/>
      <c r="R89" s="29"/>
      <c r="S89" s="29"/>
      <c r="T89" s="29"/>
      <c r="U89" s="35">
        <f t="shared" si="10"/>
        <v>0</v>
      </c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32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33">
        <f t="shared" si="13"/>
        <v>0</v>
      </c>
      <c r="BM89" s="40">
        <f t="shared" si="7"/>
        <v>2</v>
      </c>
      <c r="BN89" s="34">
        <v>2</v>
      </c>
      <c r="BO89" s="28" t="s">
        <v>435</v>
      </c>
      <c r="BP89" s="55">
        <v>0</v>
      </c>
      <c r="BQ89" s="22">
        <f t="shared" si="12"/>
        <v>4</v>
      </c>
    </row>
    <row r="90" spans="1:69" ht="14" customHeight="1">
      <c r="A90" s="25">
        <v>89</v>
      </c>
      <c r="B90" s="36" t="s">
        <v>173</v>
      </c>
      <c r="C90" s="36" t="s">
        <v>174</v>
      </c>
      <c r="D90" s="28">
        <v>1</v>
      </c>
      <c r="E90" s="29"/>
      <c r="F90" s="29"/>
      <c r="G90" s="29"/>
      <c r="H90" s="29"/>
      <c r="I90" s="29"/>
      <c r="J90" s="38">
        <f t="shared" si="8"/>
        <v>1</v>
      </c>
      <c r="K90" s="29"/>
      <c r="L90" s="29"/>
      <c r="M90" s="29">
        <v>1</v>
      </c>
      <c r="N90" s="39">
        <f t="shared" si="9"/>
        <v>1</v>
      </c>
      <c r="O90" s="29"/>
      <c r="P90" s="29"/>
      <c r="Q90" s="29"/>
      <c r="R90" s="29"/>
      <c r="S90" s="29"/>
      <c r="T90" s="29"/>
      <c r="U90" s="35">
        <f t="shared" si="10"/>
        <v>0</v>
      </c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32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33">
        <f t="shared" si="13"/>
        <v>0</v>
      </c>
      <c r="BM90" s="40">
        <f t="shared" si="7"/>
        <v>2</v>
      </c>
      <c r="BN90" s="34">
        <v>2</v>
      </c>
      <c r="BO90" s="28" t="s">
        <v>435</v>
      </c>
      <c r="BP90" s="55">
        <v>0</v>
      </c>
      <c r="BQ90" s="22">
        <f t="shared" si="12"/>
        <v>4</v>
      </c>
    </row>
    <row r="91" spans="1:69" ht="14" customHeight="1">
      <c r="A91" s="25">
        <v>90</v>
      </c>
      <c r="B91" s="36" t="s">
        <v>175</v>
      </c>
      <c r="C91" s="36" t="s">
        <v>176</v>
      </c>
      <c r="D91" s="28">
        <v>1</v>
      </c>
      <c r="E91" s="29"/>
      <c r="F91" s="29"/>
      <c r="G91" s="29"/>
      <c r="H91" s="29"/>
      <c r="I91" s="29"/>
      <c r="J91" s="38">
        <f t="shared" si="8"/>
        <v>1</v>
      </c>
      <c r="K91" s="29"/>
      <c r="L91" s="29">
        <v>1</v>
      </c>
      <c r="M91" s="29">
        <v>1</v>
      </c>
      <c r="N91" s="39">
        <f t="shared" si="9"/>
        <v>2</v>
      </c>
      <c r="O91" s="29"/>
      <c r="P91" s="29"/>
      <c r="Q91" s="29"/>
      <c r="R91" s="29"/>
      <c r="S91" s="29"/>
      <c r="T91" s="29"/>
      <c r="U91" s="35">
        <f t="shared" si="10"/>
        <v>0</v>
      </c>
      <c r="V91" s="29">
        <v>1</v>
      </c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32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33">
        <f t="shared" si="13"/>
        <v>1</v>
      </c>
      <c r="BM91" s="40">
        <f t="shared" si="7"/>
        <v>4</v>
      </c>
      <c r="BN91" s="34">
        <v>2</v>
      </c>
      <c r="BO91" s="28" t="s">
        <v>435</v>
      </c>
      <c r="BP91" s="55">
        <v>0</v>
      </c>
      <c r="BQ91" s="22">
        <f t="shared" si="12"/>
        <v>6</v>
      </c>
    </row>
    <row r="92" spans="1:69" ht="14" customHeight="1">
      <c r="A92" s="25">
        <v>91</v>
      </c>
      <c r="B92" s="36" t="s">
        <v>177</v>
      </c>
      <c r="C92" s="36" t="s">
        <v>178</v>
      </c>
      <c r="D92" s="28">
        <v>1</v>
      </c>
      <c r="E92" s="29"/>
      <c r="F92" s="29"/>
      <c r="G92" s="29"/>
      <c r="H92" s="29"/>
      <c r="I92" s="29"/>
      <c r="J92" s="38">
        <f t="shared" si="8"/>
        <v>1</v>
      </c>
      <c r="K92" s="29"/>
      <c r="L92" s="29"/>
      <c r="M92" s="29"/>
      <c r="N92" s="39">
        <f t="shared" si="9"/>
        <v>0</v>
      </c>
      <c r="O92" s="29"/>
      <c r="P92" s="29"/>
      <c r="Q92" s="29"/>
      <c r="R92" s="29"/>
      <c r="S92" s="29"/>
      <c r="T92" s="29"/>
      <c r="U92" s="35">
        <f t="shared" si="10"/>
        <v>0</v>
      </c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32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33">
        <f t="shared" si="13"/>
        <v>0</v>
      </c>
      <c r="BM92" s="40">
        <f t="shared" si="7"/>
        <v>1</v>
      </c>
      <c r="BN92" s="34">
        <v>2</v>
      </c>
      <c r="BO92" s="28" t="s">
        <v>435</v>
      </c>
      <c r="BP92" s="55">
        <v>0</v>
      </c>
      <c r="BQ92" s="22">
        <f t="shared" si="12"/>
        <v>3</v>
      </c>
    </row>
    <row r="93" spans="1:69" ht="14" customHeight="1">
      <c r="A93" s="25">
        <v>92</v>
      </c>
      <c r="B93" s="36" t="s">
        <v>179</v>
      </c>
      <c r="C93" s="36" t="s">
        <v>180</v>
      </c>
      <c r="D93" s="28">
        <v>1</v>
      </c>
      <c r="E93" s="29"/>
      <c r="F93" s="29"/>
      <c r="G93" s="29"/>
      <c r="H93" s="29">
        <v>1</v>
      </c>
      <c r="I93" s="29">
        <v>1</v>
      </c>
      <c r="J93" s="38">
        <f t="shared" si="8"/>
        <v>3</v>
      </c>
      <c r="K93" s="29">
        <v>1</v>
      </c>
      <c r="L93" s="29"/>
      <c r="M93" s="29"/>
      <c r="N93" s="39">
        <f t="shared" si="9"/>
        <v>1</v>
      </c>
      <c r="O93" s="29">
        <v>1</v>
      </c>
      <c r="P93" s="29">
        <v>1</v>
      </c>
      <c r="Q93" s="29"/>
      <c r="R93" s="29"/>
      <c r="S93" s="29"/>
      <c r="T93" s="29"/>
      <c r="U93" s="35">
        <f t="shared" si="10"/>
        <v>2</v>
      </c>
      <c r="V93" s="29">
        <v>1</v>
      </c>
      <c r="W93" s="29">
        <v>1</v>
      </c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32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33">
        <f t="shared" si="13"/>
        <v>2</v>
      </c>
      <c r="BM93" s="40">
        <f t="shared" si="7"/>
        <v>8</v>
      </c>
      <c r="BN93" s="34">
        <v>2</v>
      </c>
      <c r="BO93" s="28" t="s">
        <v>435</v>
      </c>
      <c r="BP93" s="55">
        <v>0</v>
      </c>
      <c r="BQ93" s="22">
        <f t="shared" si="12"/>
        <v>10</v>
      </c>
    </row>
    <row r="94" spans="1:69" ht="14" customHeight="1">
      <c r="A94" s="25">
        <v>93</v>
      </c>
      <c r="B94" s="36" t="s">
        <v>181</v>
      </c>
      <c r="C94" s="36" t="s">
        <v>182</v>
      </c>
      <c r="D94" s="28">
        <v>1</v>
      </c>
      <c r="E94" s="29"/>
      <c r="F94" s="29"/>
      <c r="G94" s="29"/>
      <c r="H94" s="29"/>
      <c r="I94" s="29"/>
      <c r="J94" s="38">
        <f t="shared" si="8"/>
        <v>1</v>
      </c>
      <c r="K94" s="29"/>
      <c r="L94" s="29">
        <v>1</v>
      </c>
      <c r="M94" s="29">
        <v>1</v>
      </c>
      <c r="N94" s="39">
        <f t="shared" si="9"/>
        <v>2</v>
      </c>
      <c r="O94" s="29"/>
      <c r="P94" s="29"/>
      <c r="Q94" s="29"/>
      <c r="R94" s="29"/>
      <c r="S94" s="29"/>
      <c r="T94" s="29"/>
      <c r="U94" s="35">
        <f t="shared" si="10"/>
        <v>0</v>
      </c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32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33">
        <f t="shared" si="13"/>
        <v>0</v>
      </c>
      <c r="BM94" s="40">
        <f t="shared" si="7"/>
        <v>3</v>
      </c>
      <c r="BN94" s="34">
        <v>2</v>
      </c>
      <c r="BO94" s="28" t="s">
        <v>435</v>
      </c>
      <c r="BP94" s="55">
        <v>0</v>
      </c>
      <c r="BQ94" s="22">
        <f t="shared" si="12"/>
        <v>5</v>
      </c>
    </row>
    <row r="95" spans="1:69" ht="14" customHeight="1">
      <c r="A95" s="25">
        <v>94</v>
      </c>
      <c r="B95" s="36" t="s">
        <v>183</v>
      </c>
      <c r="C95" s="36" t="s">
        <v>184</v>
      </c>
      <c r="D95" s="28">
        <v>1</v>
      </c>
      <c r="E95" s="29"/>
      <c r="F95" s="29"/>
      <c r="G95" s="29"/>
      <c r="H95" s="29"/>
      <c r="I95" s="29"/>
      <c r="J95" s="38">
        <f t="shared" si="8"/>
        <v>1</v>
      </c>
      <c r="K95" s="29"/>
      <c r="L95" s="29"/>
      <c r="M95" s="29"/>
      <c r="N95" s="39">
        <f t="shared" si="9"/>
        <v>0</v>
      </c>
      <c r="O95" s="29"/>
      <c r="P95" s="29"/>
      <c r="Q95" s="29"/>
      <c r="R95" s="29"/>
      <c r="S95" s="29"/>
      <c r="T95" s="29"/>
      <c r="U95" s="35">
        <f t="shared" si="10"/>
        <v>0</v>
      </c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32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33">
        <f t="shared" si="13"/>
        <v>0</v>
      </c>
      <c r="BM95" s="40">
        <f t="shared" si="7"/>
        <v>1</v>
      </c>
      <c r="BN95" s="34">
        <v>2</v>
      </c>
      <c r="BO95" s="28" t="s">
        <v>435</v>
      </c>
      <c r="BP95" s="55">
        <v>0</v>
      </c>
      <c r="BQ95" s="22">
        <f t="shared" si="12"/>
        <v>3</v>
      </c>
    </row>
    <row r="96" spans="1:69" ht="14" customHeight="1">
      <c r="A96" s="25">
        <v>95</v>
      </c>
      <c r="B96" s="36" t="s">
        <v>185</v>
      </c>
      <c r="C96" s="36" t="s">
        <v>186</v>
      </c>
      <c r="D96" s="28">
        <v>1</v>
      </c>
      <c r="E96" s="29"/>
      <c r="F96" s="29"/>
      <c r="G96" s="29"/>
      <c r="H96" s="29"/>
      <c r="I96" s="29"/>
      <c r="J96" s="38">
        <f t="shared" si="8"/>
        <v>1</v>
      </c>
      <c r="K96" s="29"/>
      <c r="L96" s="29"/>
      <c r="M96" s="29"/>
      <c r="N96" s="39">
        <f t="shared" si="9"/>
        <v>0</v>
      </c>
      <c r="O96" s="32">
        <v>1</v>
      </c>
      <c r="P96" s="29"/>
      <c r="Q96" s="29">
        <v>1</v>
      </c>
      <c r="R96" s="29">
        <v>1</v>
      </c>
      <c r="S96" s="29"/>
      <c r="T96" s="29"/>
      <c r="U96" s="35">
        <f t="shared" si="10"/>
        <v>3</v>
      </c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32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33">
        <f t="shared" si="13"/>
        <v>0</v>
      </c>
      <c r="BM96" s="40">
        <f t="shared" si="7"/>
        <v>4</v>
      </c>
      <c r="BN96" s="34">
        <v>2</v>
      </c>
      <c r="BO96" s="28" t="s">
        <v>435</v>
      </c>
      <c r="BP96" s="55">
        <v>0</v>
      </c>
      <c r="BQ96" s="22">
        <f t="shared" si="12"/>
        <v>6</v>
      </c>
    </row>
    <row r="97" spans="1:69" ht="14" customHeight="1">
      <c r="A97" s="25">
        <v>96</v>
      </c>
      <c r="B97" s="36" t="s">
        <v>187</v>
      </c>
      <c r="C97" s="36" t="s">
        <v>188</v>
      </c>
      <c r="D97" s="28">
        <v>1</v>
      </c>
      <c r="E97" s="29"/>
      <c r="F97" s="29"/>
      <c r="G97" s="29"/>
      <c r="H97" s="29"/>
      <c r="I97" s="29"/>
      <c r="J97" s="38">
        <f t="shared" si="8"/>
        <v>1</v>
      </c>
      <c r="K97" s="29"/>
      <c r="L97" s="29"/>
      <c r="M97" s="29">
        <v>1</v>
      </c>
      <c r="N97" s="39">
        <f t="shared" si="9"/>
        <v>1</v>
      </c>
      <c r="O97" s="29"/>
      <c r="P97" s="29">
        <v>1</v>
      </c>
      <c r="Q97" s="29"/>
      <c r="R97" s="29"/>
      <c r="S97" s="29"/>
      <c r="T97" s="29"/>
      <c r="U97" s="35">
        <f t="shared" si="10"/>
        <v>1</v>
      </c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>
        <v>1</v>
      </c>
      <c r="AK97" s="29"/>
      <c r="AL97" s="29"/>
      <c r="AM97" s="32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33">
        <f t="shared" si="13"/>
        <v>1</v>
      </c>
      <c r="BM97" s="40">
        <f t="shared" si="7"/>
        <v>4</v>
      </c>
      <c r="BN97" s="34">
        <v>2</v>
      </c>
      <c r="BO97" s="28" t="s">
        <v>435</v>
      </c>
      <c r="BP97" s="55">
        <v>0</v>
      </c>
      <c r="BQ97" s="22">
        <f t="shared" si="12"/>
        <v>6</v>
      </c>
    </row>
    <row r="98" spans="1:69" ht="14" customHeight="1">
      <c r="A98" s="25">
        <v>97</v>
      </c>
      <c r="B98" s="36" t="s">
        <v>189</v>
      </c>
      <c r="C98" s="36" t="s">
        <v>190</v>
      </c>
      <c r="D98" s="28">
        <v>1</v>
      </c>
      <c r="E98" s="29"/>
      <c r="F98" s="29"/>
      <c r="G98" s="29"/>
      <c r="H98" s="29"/>
      <c r="I98" s="29"/>
      <c r="J98" s="38">
        <f t="shared" si="8"/>
        <v>1</v>
      </c>
      <c r="K98" s="29"/>
      <c r="L98" s="29"/>
      <c r="M98" s="29"/>
      <c r="N98" s="39">
        <f t="shared" si="9"/>
        <v>0</v>
      </c>
      <c r="O98" s="29"/>
      <c r="P98" s="29"/>
      <c r="Q98" s="29"/>
      <c r="R98" s="29"/>
      <c r="S98" s="29"/>
      <c r="T98" s="29"/>
      <c r="U98" s="35">
        <f t="shared" si="10"/>
        <v>0</v>
      </c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32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33">
        <f t="shared" si="13"/>
        <v>0</v>
      </c>
      <c r="BM98" s="40">
        <f t="shared" ref="BM98:BM129" si="14">SUM(BL98+U98+N98+J98)</f>
        <v>1</v>
      </c>
      <c r="BN98" s="34">
        <v>2</v>
      </c>
      <c r="BO98" s="28" t="s">
        <v>435</v>
      </c>
      <c r="BP98" s="55">
        <v>0</v>
      </c>
      <c r="BQ98" s="22">
        <f t="shared" si="12"/>
        <v>3</v>
      </c>
    </row>
    <row r="99" spans="1:69" ht="14" customHeight="1">
      <c r="A99" s="25">
        <v>98</v>
      </c>
      <c r="B99" s="36" t="s">
        <v>191</v>
      </c>
      <c r="C99" s="36" t="s">
        <v>192</v>
      </c>
      <c r="D99" s="28">
        <v>1</v>
      </c>
      <c r="E99" s="29"/>
      <c r="F99" s="29"/>
      <c r="G99" s="29"/>
      <c r="H99" s="29"/>
      <c r="I99" s="29"/>
      <c r="J99" s="38">
        <f t="shared" si="8"/>
        <v>1</v>
      </c>
      <c r="K99" s="29">
        <v>1</v>
      </c>
      <c r="L99" s="29"/>
      <c r="M99" s="29"/>
      <c r="N99" s="39">
        <f t="shared" si="9"/>
        <v>1</v>
      </c>
      <c r="O99" s="29"/>
      <c r="P99" s="29"/>
      <c r="Q99" s="29"/>
      <c r="R99" s="29"/>
      <c r="S99" s="29"/>
      <c r="T99" s="29"/>
      <c r="U99" s="35">
        <f t="shared" si="10"/>
        <v>0</v>
      </c>
      <c r="V99" s="29">
        <v>1</v>
      </c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32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33">
        <f t="shared" si="13"/>
        <v>1</v>
      </c>
      <c r="BM99" s="40">
        <f t="shared" si="14"/>
        <v>3</v>
      </c>
      <c r="BN99" s="34">
        <v>2</v>
      </c>
      <c r="BO99" s="28" t="s">
        <v>435</v>
      </c>
      <c r="BP99" s="55">
        <v>0</v>
      </c>
      <c r="BQ99" s="22">
        <f t="shared" si="12"/>
        <v>5</v>
      </c>
    </row>
    <row r="100" spans="1:69" ht="14" customHeight="1">
      <c r="A100" s="25">
        <v>99</v>
      </c>
      <c r="B100" s="36" t="s">
        <v>193</v>
      </c>
      <c r="C100" s="36" t="s">
        <v>194</v>
      </c>
      <c r="D100" s="28">
        <v>1</v>
      </c>
      <c r="E100" s="29"/>
      <c r="F100" s="29"/>
      <c r="G100" s="29"/>
      <c r="H100" s="29"/>
      <c r="I100" s="29"/>
      <c r="J100" s="38">
        <f t="shared" si="8"/>
        <v>1</v>
      </c>
      <c r="K100" s="29">
        <v>1</v>
      </c>
      <c r="L100" s="29"/>
      <c r="M100" s="29"/>
      <c r="N100" s="39">
        <f t="shared" si="9"/>
        <v>1</v>
      </c>
      <c r="O100" s="29"/>
      <c r="P100" s="29"/>
      <c r="Q100" s="29"/>
      <c r="R100" s="29"/>
      <c r="S100" s="29"/>
      <c r="T100" s="29"/>
      <c r="U100" s="35">
        <f t="shared" si="10"/>
        <v>0</v>
      </c>
      <c r="V100" s="29">
        <v>1</v>
      </c>
      <c r="W100" s="29"/>
      <c r="X100" s="29"/>
      <c r="Y100" s="29">
        <v>1</v>
      </c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32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33">
        <f t="shared" si="13"/>
        <v>2</v>
      </c>
      <c r="BM100" s="40">
        <f t="shared" si="14"/>
        <v>4</v>
      </c>
      <c r="BN100" s="34">
        <v>2</v>
      </c>
      <c r="BO100" s="28" t="s">
        <v>435</v>
      </c>
      <c r="BP100" s="55">
        <v>0</v>
      </c>
      <c r="BQ100" s="22">
        <f t="shared" si="12"/>
        <v>6</v>
      </c>
    </row>
    <row r="101" spans="1:69" ht="14" customHeight="1">
      <c r="A101" s="25">
        <v>100</v>
      </c>
      <c r="B101" s="36" t="s">
        <v>195</v>
      </c>
      <c r="C101" s="36" t="s">
        <v>196</v>
      </c>
      <c r="D101" s="28">
        <v>1</v>
      </c>
      <c r="E101" s="29"/>
      <c r="F101" s="29"/>
      <c r="G101" s="29"/>
      <c r="H101" s="29"/>
      <c r="I101" s="29"/>
      <c r="J101" s="38">
        <f t="shared" si="8"/>
        <v>1</v>
      </c>
      <c r="K101" s="29"/>
      <c r="L101" s="29"/>
      <c r="M101" s="29"/>
      <c r="N101" s="39">
        <f t="shared" si="9"/>
        <v>0</v>
      </c>
      <c r="O101" s="29"/>
      <c r="P101" s="29"/>
      <c r="Q101" s="29"/>
      <c r="R101" s="29"/>
      <c r="S101" s="29"/>
      <c r="T101" s="29"/>
      <c r="U101" s="35">
        <f t="shared" si="10"/>
        <v>0</v>
      </c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32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33">
        <f t="shared" si="13"/>
        <v>0</v>
      </c>
      <c r="BM101" s="40">
        <f t="shared" si="14"/>
        <v>1</v>
      </c>
      <c r="BN101" s="34">
        <v>2</v>
      </c>
      <c r="BO101" s="28" t="s">
        <v>435</v>
      </c>
      <c r="BP101" s="55">
        <v>0</v>
      </c>
      <c r="BQ101" s="22">
        <f t="shared" si="12"/>
        <v>3</v>
      </c>
    </row>
    <row r="102" spans="1:69" ht="14" customHeight="1">
      <c r="A102" s="25">
        <v>101</v>
      </c>
      <c r="B102" s="36" t="s">
        <v>197</v>
      </c>
      <c r="C102" s="36" t="s">
        <v>198</v>
      </c>
      <c r="D102" s="28">
        <v>1</v>
      </c>
      <c r="E102" s="29"/>
      <c r="F102" s="29"/>
      <c r="G102" s="29"/>
      <c r="H102" s="29"/>
      <c r="I102" s="29"/>
      <c r="J102" s="38">
        <f t="shared" si="8"/>
        <v>1</v>
      </c>
      <c r="K102" s="29"/>
      <c r="L102" s="29"/>
      <c r="M102" s="29"/>
      <c r="N102" s="39">
        <f t="shared" si="9"/>
        <v>0</v>
      </c>
      <c r="O102" s="29"/>
      <c r="P102" s="29"/>
      <c r="Q102" s="29"/>
      <c r="R102" s="29"/>
      <c r="S102" s="29"/>
      <c r="T102" s="29"/>
      <c r="U102" s="35">
        <f t="shared" si="10"/>
        <v>0</v>
      </c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32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33">
        <f t="shared" si="13"/>
        <v>0</v>
      </c>
      <c r="BM102" s="40">
        <f t="shared" si="14"/>
        <v>1</v>
      </c>
      <c r="BN102" s="34">
        <v>2</v>
      </c>
      <c r="BO102" s="28" t="s">
        <v>435</v>
      </c>
      <c r="BP102" s="55">
        <v>0</v>
      </c>
      <c r="BQ102" s="22">
        <f t="shared" si="12"/>
        <v>3</v>
      </c>
    </row>
    <row r="103" spans="1:69" ht="14" customHeight="1">
      <c r="A103" s="25">
        <v>102</v>
      </c>
      <c r="B103" s="36" t="s">
        <v>199</v>
      </c>
      <c r="C103" s="36" t="s">
        <v>200</v>
      </c>
      <c r="D103" s="28">
        <v>1</v>
      </c>
      <c r="E103" s="29"/>
      <c r="F103" s="29"/>
      <c r="G103" s="29"/>
      <c r="H103" s="29"/>
      <c r="I103" s="29">
        <v>1</v>
      </c>
      <c r="J103" s="38">
        <f t="shared" si="8"/>
        <v>2</v>
      </c>
      <c r="K103" s="29"/>
      <c r="L103" s="29"/>
      <c r="M103" s="29"/>
      <c r="N103" s="39">
        <f t="shared" si="9"/>
        <v>0</v>
      </c>
      <c r="O103" s="29"/>
      <c r="P103" s="29"/>
      <c r="Q103" s="29"/>
      <c r="R103" s="29"/>
      <c r="S103" s="29"/>
      <c r="T103" s="29"/>
      <c r="U103" s="35">
        <f t="shared" si="10"/>
        <v>0</v>
      </c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32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33">
        <f t="shared" si="13"/>
        <v>0</v>
      </c>
      <c r="BM103" s="40">
        <f t="shared" si="14"/>
        <v>2</v>
      </c>
      <c r="BN103" s="34">
        <v>2</v>
      </c>
      <c r="BO103" s="28" t="s">
        <v>435</v>
      </c>
      <c r="BP103" s="55">
        <v>0</v>
      </c>
      <c r="BQ103" s="22">
        <f t="shared" si="12"/>
        <v>4</v>
      </c>
    </row>
    <row r="104" spans="1:69" ht="14" customHeight="1">
      <c r="A104" s="25">
        <v>103</v>
      </c>
      <c r="B104" s="36" t="s">
        <v>201</v>
      </c>
      <c r="C104" s="36" t="s">
        <v>202</v>
      </c>
      <c r="D104" s="28">
        <v>1</v>
      </c>
      <c r="E104" s="29"/>
      <c r="F104" s="29"/>
      <c r="G104" s="29"/>
      <c r="H104" s="29"/>
      <c r="I104" s="29"/>
      <c r="J104" s="38">
        <f t="shared" si="8"/>
        <v>1</v>
      </c>
      <c r="K104" s="29"/>
      <c r="L104" s="29"/>
      <c r="M104" s="29"/>
      <c r="N104" s="39">
        <f t="shared" si="9"/>
        <v>0</v>
      </c>
      <c r="O104" s="29"/>
      <c r="P104" s="29"/>
      <c r="Q104" s="29"/>
      <c r="R104" s="29"/>
      <c r="S104" s="29"/>
      <c r="T104" s="29"/>
      <c r="U104" s="35">
        <f t="shared" si="10"/>
        <v>0</v>
      </c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32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33">
        <f t="shared" si="13"/>
        <v>0</v>
      </c>
      <c r="BM104" s="40">
        <f t="shared" si="14"/>
        <v>1</v>
      </c>
      <c r="BN104" s="34">
        <v>2</v>
      </c>
      <c r="BO104" s="28" t="s">
        <v>435</v>
      </c>
      <c r="BP104" s="55">
        <v>0</v>
      </c>
      <c r="BQ104" s="22">
        <f t="shared" si="12"/>
        <v>3</v>
      </c>
    </row>
    <row r="105" spans="1:69" ht="14" customHeight="1">
      <c r="A105" s="25">
        <v>104</v>
      </c>
      <c r="B105" s="36" t="s">
        <v>203</v>
      </c>
      <c r="C105" s="36" t="s">
        <v>204</v>
      </c>
      <c r="D105" s="28">
        <v>1</v>
      </c>
      <c r="E105" s="29"/>
      <c r="F105" s="29"/>
      <c r="G105" s="29"/>
      <c r="H105" s="29"/>
      <c r="I105" s="29"/>
      <c r="J105" s="38">
        <f t="shared" si="8"/>
        <v>1</v>
      </c>
      <c r="K105" s="29"/>
      <c r="L105" s="29"/>
      <c r="M105" s="29"/>
      <c r="N105" s="39">
        <f t="shared" si="9"/>
        <v>0</v>
      </c>
      <c r="O105" s="29"/>
      <c r="P105" s="29"/>
      <c r="Q105" s="29"/>
      <c r="R105" s="29"/>
      <c r="S105" s="29"/>
      <c r="T105" s="29"/>
      <c r="U105" s="35">
        <f t="shared" si="10"/>
        <v>0</v>
      </c>
      <c r="V105" s="29">
        <v>1</v>
      </c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32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33">
        <f t="shared" si="13"/>
        <v>1</v>
      </c>
      <c r="BM105" s="40">
        <f t="shared" si="14"/>
        <v>2</v>
      </c>
      <c r="BN105" s="34">
        <v>2</v>
      </c>
      <c r="BO105" s="28" t="s">
        <v>435</v>
      </c>
      <c r="BP105" s="55">
        <v>0</v>
      </c>
      <c r="BQ105" s="22">
        <f t="shared" si="12"/>
        <v>4</v>
      </c>
    </row>
    <row r="106" spans="1:69" ht="14" customHeight="1">
      <c r="A106" s="25">
        <v>105</v>
      </c>
      <c r="B106" s="36" t="s">
        <v>205</v>
      </c>
      <c r="C106" s="36" t="s">
        <v>206</v>
      </c>
      <c r="D106" s="28">
        <v>1</v>
      </c>
      <c r="E106" s="29"/>
      <c r="F106" s="29"/>
      <c r="G106" s="29"/>
      <c r="H106" s="29"/>
      <c r="I106" s="29"/>
      <c r="J106" s="38">
        <f t="shared" si="8"/>
        <v>1</v>
      </c>
      <c r="K106" s="29"/>
      <c r="L106" s="29"/>
      <c r="M106" s="29">
        <v>1</v>
      </c>
      <c r="N106" s="39">
        <f t="shared" si="9"/>
        <v>1</v>
      </c>
      <c r="O106" s="29"/>
      <c r="P106" s="29"/>
      <c r="Q106" s="29"/>
      <c r="R106" s="29"/>
      <c r="S106" s="29"/>
      <c r="T106" s="29"/>
      <c r="U106" s="35">
        <f t="shared" si="10"/>
        <v>0</v>
      </c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32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33">
        <f t="shared" si="13"/>
        <v>0</v>
      </c>
      <c r="BM106" s="40">
        <f t="shared" si="14"/>
        <v>2</v>
      </c>
      <c r="BN106" s="34">
        <v>2</v>
      </c>
      <c r="BO106" s="28" t="s">
        <v>435</v>
      </c>
      <c r="BP106" s="55">
        <v>0</v>
      </c>
      <c r="BQ106" s="22">
        <f t="shared" si="12"/>
        <v>4</v>
      </c>
    </row>
    <row r="107" spans="1:69" ht="14" customHeight="1">
      <c r="A107" s="25">
        <v>106</v>
      </c>
      <c r="B107" s="36" t="s">
        <v>207</v>
      </c>
      <c r="C107" s="36" t="s">
        <v>208</v>
      </c>
      <c r="D107" s="28">
        <v>1</v>
      </c>
      <c r="E107" s="29">
        <v>1</v>
      </c>
      <c r="F107" s="29"/>
      <c r="G107" s="29"/>
      <c r="H107" s="29"/>
      <c r="I107" s="29"/>
      <c r="J107" s="38">
        <f t="shared" si="8"/>
        <v>2</v>
      </c>
      <c r="K107" s="29"/>
      <c r="L107" s="29"/>
      <c r="M107" s="29"/>
      <c r="N107" s="39">
        <f t="shared" si="9"/>
        <v>0</v>
      </c>
      <c r="O107" s="29">
        <v>1</v>
      </c>
      <c r="P107" s="29"/>
      <c r="Q107" s="29"/>
      <c r="R107" s="29"/>
      <c r="S107" s="29"/>
      <c r="T107" s="29"/>
      <c r="U107" s="35">
        <f t="shared" si="10"/>
        <v>1</v>
      </c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32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33">
        <f t="shared" si="13"/>
        <v>0</v>
      </c>
      <c r="BM107" s="40">
        <f t="shared" si="14"/>
        <v>3</v>
      </c>
      <c r="BN107" s="34">
        <v>2</v>
      </c>
      <c r="BO107" s="28" t="s">
        <v>435</v>
      </c>
      <c r="BP107" s="55">
        <v>0</v>
      </c>
      <c r="BQ107" s="22">
        <f t="shared" si="12"/>
        <v>5</v>
      </c>
    </row>
    <row r="108" spans="1:69" ht="14" customHeight="1">
      <c r="A108" s="25">
        <v>107</v>
      </c>
      <c r="B108" s="36">
        <v>3199801017</v>
      </c>
      <c r="C108" s="36" t="s">
        <v>209</v>
      </c>
      <c r="D108" s="28">
        <v>1</v>
      </c>
      <c r="E108" s="29"/>
      <c r="F108" s="29"/>
      <c r="G108" s="29"/>
      <c r="H108" s="29"/>
      <c r="I108" s="29"/>
      <c r="J108" s="38">
        <f t="shared" si="8"/>
        <v>1</v>
      </c>
      <c r="K108" s="29"/>
      <c r="L108" s="29"/>
      <c r="M108" s="29"/>
      <c r="N108" s="39">
        <f t="shared" si="9"/>
        <v>0</v>
      </c>
      <c r="O108" s="29"/>
      <c r="P108" s="29"/>
      <c r="Q108" s="29"/>
      <c r="R108" s="29"/>
      <c r="S108" s="29"/>
      <c r="T108" s="29"/>
      <c r="U108" s="35">
        <f t="shared" si="10"/>
        <v>0</v>
      </c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>
        <v>1</v>
      </c>
      <c r="AM108" s="32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33">
        <f t="shared" si="13"/>
        <v>1</v>
      </c>
      <c r="BM108" s="40">
        <f t="shared" si="14"/>
        <v>2</v>
      </c>
      <c r="BN108" s="34">
        <v>2</v>
      </c>
      <c r="BO108" s="28" t="s">
        <v>435</v>
      </c>
      <c r="BP108" s="55">
        <v>0</v>
      </c>
      <c r="BQ108" s="22">
        <f t="shared" si="12"/>
        <v>4</v>
      </c>
    </row>
    <row r="109" spans="1:69" ht="14" customHeight="1">
      <c r="A109" s="25">
        <v>108</v>
      </c>
      <c r="B109" s="36">
        <v>319901020</v>
      </c>
      <c r="C109" s="36" t="s">
        <v>210</v>
      </c>
      <c r="D109" s="28">
        <v>1</v>
      </c>
      <c r="E109" s="29"/>
      <c r="F109" s="29"/>
      <c r="G109" s="29"/>
      <c r="H109" s="29"/>
      <c r="I109" s="29"/>
      <c r="J109" s="38">
        <f t="shared" si="8"/>
        <v>1</v>
      </c>
      <c r="K109" s="29"/>
      <c r="L109" s="29"/>
      <c r="M109" s="29"/>
      <c r="N109" s="39">
        <f t="shared" si="9"/>
        <v>0</v>
      </c>
      <c r="O109" s="29"/>
      <c r="P109" s="29"/>
      <c r="Q109" s="29"/>
      <c r="R109" s="29"/>
      <c r="S109" s="29"/>
      <c r="T109" s="29"/>
      <c r="U109" s="35">
        <f t="shared" si="10"/>
        <v>0</v>
      </c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32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33">
        <f t="shared" si="13"/>
        <v>0</v>
      </c>
      <c r="BM109" s="40">
        <f t="shared" si="14"/>
        <v>1</v>
      </c>
      <c r="BN109" s="34">
        <v>2</v>
      </c>
      <c r="BO109" s="28" t="s">
        <v>435</v>
      </c>
      <c r="BP109" s="55">
        <v>0</v>
      </c>
      <c r="BQ109" s="22">
        <f t="shared" si="12"/>
        <v>3</v>
      </c>
    </row>
    <row r="110" spans="1:69" ht="14" customHeight="1">
      <c r="A110" s="25">
        <v>109</v>
      </c>
      <c r="B110" s="36" t="s">
        <v>211</v>
      </c>
      <c r="C110" s="36" t="s">
        <v>212</v>
      </c>
      <c r="D110" s="28">
        <v>1</v>
      </c>
      <c r="E110" s="29"/>
      <c r="F110" s="29"/>
      <c r="G110" s="29"/>
      <c r="H110" s="29"/>
      <c r="I110" s="29"/>
      <c r="J110" s="38">
        <f t="shared" si="8"/>
        <v>1</v>
      </c>
      <c r="K110" s="29"/>
      <c r="L110" s="29"/>
      <c r="M110" s="29"/>
      <c r="N110" s="39">
        <f t="shared" si="9"/>
        <v>0</v>
      </c>
      <c r="O110" s="29"/>
      <c r="P110" s="29">
        <v>1</v>
      </c>
      <c r="Q110" s="29"/>
      <c r="R110" s="29"/>
      <c r="S110" s="29"/>
      <c r="T110" s="29"/>
      <c r="U110" s="35">
        <f t="shared" si="10"/>
        <v>1</v>
      </c>
      <c r="V110" s="29"/>
      <c r="W110" s="29"/>
      <c r="X110" s="29"/>
      <c r="Y110" s="29">
        <v>1</v>
      </c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32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33">
        <f t="shared" si="13"/>
        <v>1</v>
      </c>
      <c r="BM110" s="40">
        <f t="shared" si="14"/>
        <v>3</v>
      </c>
      <c r="BN110" s="34">
        <v>2</v>
      </c>
      <c r="BO110" s="28" t="s">
        <v>435</v>
      </c>
      <c r="BP110" s="55">
        <v>0</v>
      </c>
      <c r="BQ110" s="22">
        <f t="shared" si="12"/>
        <v>5</v>
      </c>
    </row>
    <row r="111" spans="1:69" ht="14" customHeight="1">
      <c r="A111" s="25">
        <v>110</v>
      </c>
      <c r="B111" s="36">
        <v>3190101801</v>
      </c>
      <c r="C111" s="36" t="s">
        <v>213</v>
      </c>
      <c r="D111" s="28">
        <v>1</v>
      </c>
      <c r="E111" s="29"/>
      <c r="F111" s="29"/>
      <c r="G111" s="29"/>
      <c r="H111" s="29"/>
      <c r="I111" s="29"/>
      <c r="J111" s="38">
        <f t="shared" si="8"/>
        <v>1</v>
      </c>
      <c r="K111" s="29">
        <v>1</v>
      </c>
      <c r="L111" s="29"/>
      <c r="M111" s="29"/>
      <c r="N111" s="39">
        <f t="shared" si="9"/>
        <v>1</v>
      </c>
      <c r="O111" s="29"/>
      <c r="P111" s="29"/>
      <c r="Q111" s="29"/>
      <c r="R111" s="29"/>
      <c r="S111" s="29"/>
      <c r="T111" s="29"/>
      <c r="U111" s="35">
        <f t="shared" si="10"/>
        <v>0</v>
      </c>
      <c r="V111" s="29"/>
      <c r="W111" s="29"/>
      <c r="X111" s="29">
        <v>1</v>
      </c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32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33">
        <f t="shared" si="13"/>
        <v>1</v>
      </c>
      <c r="BM111" s="40">
        <f t="shared" si="14"/>
        <v>3</v>
      </c>
      <c r="BN111" s="34">
        <v>2</v>
      </c>
      <c r="BO111" s="28" t="s">
        <v>435</v>
      </c>
      <c r="BP111" s="55">
        <v>0</v>
      </c>
      <c r="BQ111" s="22">
        <f t="shared" si="12"/>
        <v>5</v>
      </c>
    </row>
    <row r="112" spans="1:69" ht="14" customHeight="1">
      <c r="A112" s="25">
        <v>111</v>
      </c>
      <c r="B112" s="36" t="s">
        <v>214</v>
      </c>
      <c r="C112" s="36" t="s">
        <v>215</v>
      </c>
      <c r="D112" s="28">
        <v>1</v>
      </c>
      <c r="E112" s="29"/>
      <c r="F112" s="29"/>
      <c r="G112" s="29"/>
      <c r="H112" s="29"/>
      <c r="I112" s="29"/>
      <c r="J112" s="38">
        <f t="shared" si="8"/>
        <v>1</v>
      </c>
      <c r="K112" s="29"/>
      <c r="L112" s="29"/>
      <c r="M112" s="29"/>
      <c r="N112" s="39">
        <f t="shared" si="9"/>
        <v>0</v>
      </c>
      <c r="O112" s="29"/>
      <c r="P112" s="29"/>
      <c r="Q112" s="29"/>
      <c r="R112" s="29"/>
      <c r="S112" s="29"/>
      <c r="T112" s="29"/>
      <c r="U112" s="35">
        <f t="shared" si="10"/>
        <v>0</v>
      </c>
      <c r="V112" s="29">
        <v>1</v>
      </c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32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33">
        <f>SUM(V112:BK112)</f>
        <v>1</v>
      </c>
      <c r="BM112" s="40">
        <f t="shared" si="14"/>
        <v>2</v>
      </c>
      <c r="BN112" s="34">
        <v>2</v>
      </c>
      <c r="BO112" s="28" t="s">
        <v>435</v>
      </c>
      <c r="BP112" s="55">
        <v>0</v>
      </c>
      <c r="BQ112" s="22">
        <f t="shared" si="12"/>
        <v>4</v>
      </c>
    </row>
    <row r="113" spans="1:69" ht="14" customHeight="1">
      <c r="A113" s="25">
        <v>112</v>
      </c>
      <c r="B113" s="36">
        <v>3190101975</v>
      </c>
      <c r="C113" s="36" t="s">
        <v>216</v>
      </c>
      <c r="D113" s="28">
        <v>1</v>
      </c>
      <c r="E113" s="29"/>
      <c r="F113" s="29"/>
      <c r="G113" s="29"/>
      <c r="H113" s="29"/>
      <c r="I113" s="29"/>
      <c r="J113" s="38">
        <f t="shared" si="8"/>
        <v>1</v>
      </c>
      <c r="K113" s="29"/>
      <c r="L113" s="29"/>
      <c r="M113" s="29"/>
      <c r="N113" s="39">
        <f t="shared" si="9"/>
        <v>0</v>
      </c>
      <c r="O113" s="29"/>
      <c r="P113" s="29"/>
      <c r="Q113" s="29"/>
      <c r="R113" s="29"/>
      <c r="S113" s="29"/>
      <c r="T113" s="29"/>
      <c r="U113" s="35">
        <f t="shared" si="10"/>
        <v>0</v>
      </c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32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33">
        <f t="shared" ref="BL113:BL134" si="15">SUM(V113:BK113)</f>
        <v>0</v>
      </c>
      <c r="BM113" s="40">
        <f t="shared" si="14"/>
        <v>1</v>
      </c>
      <c r="BN113" s="34">
        <v>2</v>
      </c>
      <c r="BO113" s="28" t="s">
        <v>435</v>
      </c>
      <c r="BP113" s="55">
        <v>0</v>
      </c>
      <c r="BQ113" s="22">
        <f t="shared" si="12"/>
        <v>3</v>
      </c>
    </row>
    <row r="114" spans="1:69" ht="14" customHeight="1">
      <c r="A114" s="25">
        <v>113</v>
      </c>
      <c r="B114" s="36" t="s">
        <v>217</v>
      </c>
      <c r="C114" s="36" t="s">
        <v>218</v>
      </c>
      <c r="D114" s="28">
        <v>1</v>
      </c>
      <c r="E114" s="29"/>
      <c r="F114" s="29"/>
      <c r="G114" s="29"/>
      <c r="H114" s="29"/>
      <c r="I114" s="29"/>
      <c r="J114" s="38">
        <f t="shared" si="8"/>
        <v>1</v>
      </c>
      <c r="K114" s="29"/>
      <c r="L114" s="29"/>
      <c r="M114" s="29"/>
      <c r="N114" s="39">
        <f t="shared" si="9"/>
        <v>0</v>
      </c>
      <c r="O114" s="29"/>
      <c r="P114" s="29"/>
      <c r="Q114" s="29"/>
      <c r="R114" s="29"/>
      <c r="S114" s="29"/>
      <c r="T114" s="29"/>
      <c r="U114" s="35">
        <f t="shared" si="10"/>
        <v>0</v>
      </c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32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33">
        <f t="shared" si="15"/>
        <v>0</v>
      </c>
      <c r="BM114" s="40">
        <f t="shared" si="14"/>
        <v>1</v>
      </c>
      <c r="BN114" s="34">
        <v>2</v>
      </c>
      <c r="BO114" s="28" t="s">
        <v>435</v>
      </c>
      <c r="BP114" s="55">
        <v>0</v>
      </c>
      <c r="BQ114" s="22">
        <f t="shared" si="12"/>
        <v>3</v>
      </c>
    </row>
    <row r="115" spans="1:69" ht="14" customHeight="1">
      <c r="A115" s="25">
        <v>114</v>
      </c>
      <c r="B115" s="36" t="s">
        <v>219</v>
      </c>
      <c r="C115" s="36" t="s">
        <v>220</v>
      </c>
      <c r="D115" s="28">
        <v>1</v>
      </c>
      <c r="E115" s="29"/>
      <c r="F115" s="29"/>
      <c r="G115" s="29"/>
      <c r="H115" s="29"/>
      <c r="I115" s="29"/>
      <c r="J115" s="38">
        <f t="shared" si="8"/>
        <v>1</v>
      </c>
      <c r="K115" s="29"/>
      <c r="L115" s="29"/>
      <c r="M115" s="29"/>
      <c r="N115" s="39">
        <f t="shared" si="9"/>
        <v>0</v>
      </c>
      <c r="O115" s="29"/>
      <c r="P115" s="29"/>
      <c r="Q115" s="29"/>
      <c r="R115" s="29"/>
      <c r="S115" s="29"/>
      <c r="T115" s="29"/>
      <c r="U115" s="35">
        <f t="shared" si="10"/>
        <v>0</v>
      </c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32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33">
        <f t="shared" si="15"/>
        <v>0</v>
      </c>
      <c r="BM115" s="40">
        <f t="shared" si="14"/>
        <v>1</v>
      </c>
      <c r="BN115" s="34">
        <v>2</v>
      </c>
      <c r="BO115" s="28" t="s">
        <v>435</v>
      </c>
      <c r="BP115" s="55">
        <v>0</v>
      </c>
      <c r="BQ115" s="22">
        <f t="shared" si="12"/>
        <v>3</v>
      </c>
    </row>
    <row r="116" spans="1:69" ht="14" customHeight="1">
      <c r="A116" s="25">
        <v>115</v>
      </c>
      <c r="B116" s="36" t="s">
        <v>221</v>
      </c>
      <c r="C116" s="36" t="s">
        <v>222</v>
      </c>
      <c r="D116" s="28">
        <v>1</v>
      </c>
      <c r="E116" s="29"/>
      <c r="F116" s="29"/>
      <c r="G116" s="29"/>
      <c r="H116" s="29"/>
      <c r="I116" s="29"/>
      <c r="J116" s="38">
        <f t="shared" si="8"/>
        <v>1</v>
      </c>
      <c r="K116" s="29"/>
      <c r="L116" s="29"/>
      <c r="M116" s="29"/>
      <c r="N116" s="39">
        <f t="shared" si="9"/>
        <v>0</v>
      </c>
      <c r="O116" s="29"/>
      <c r="P116" s="29"/>
      <c r="Q116" s="29"/>
      <c r="R116" s="29"/>
      <c r="S116" s="29"/>
      <c r="T116" s="29"/>
      <c r="U116" s="35">
        <f t="shared" si="10"/>
        <v>0</v>
      </c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32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33">
        <f t="shared" si="15"/>
        <v>0</v>
      </c>
      <c r="BM116" s="40">
        <f t="shared" si="14"/>
        <v>1</v>
      </c>
      <c r="BN116" s="34">
        <v>2</v>
      </c>
      <c r="BO116" s="28" t="s">
        <v>435</v>
      </c>
      <c r="BP116" s="55">
        <v>0</v>
      </c>
      <c r="BQ116" s="22">
        <f t="shared" si="12"/>
        <v>3</v>
      </c>
    </row>
    <row r="117" spans="1:69" ht="14" customHeight="1">
      <c r="A117" s="25">
        <v>116</v>
      </c>
      <c r="B117" s="36">
        <v>3190102723</v>
      </c>
      <c r="C117" s="36" t="s">
        <v>223</v>
      </c>
      <c r="D117" s="28">
        <v>1</v>
      </c>
      <c r="E117" s="29"/>
      <c r="F117" s="29"/>
      <c r="G117" s="29"/>
      <c r="H117" s="29"/>
      <c r="I117" s="29"/>
      <c r="J117" s="38">
        <f t="shared" si="8"/>
        <v>1</v>
      </c>
      <c r="K117" s="29"/>
      <c r="L117" s="29"/>
      <c r="M117" s="29"/>
      <c r="N117" s="39">
        <f t="shared" si="9"/>
        <v>0</v>
      </c>
      <c r="O117" s="29"/>
      <c r="P117" s="29"/>
      <c r="Q117" s="29"/>
      <c r="R117" s="29"/>
      <c r="S117" s="29"/>
      <c r="T117" s="29"/>
      <c r="U117" s="35">
        <f t="shared" si="10"/>
        <v>0</v>
      </c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32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33">
        <f t="shared" si="15"/>
        <v>0</v>
      </c>
      <c r="BM117" s="40">
        <f t="shared" si="14"/>
        <v>1</v>
      </c>
      <c r="BN117" s="34">
        <v>2</v>
      </c>
      <c r="BO117" s="28" t="s">
        <v>435</v>
      </c>
      <c r="BP117" s="55">
        <v>0</v>
      </c>
      <c r="BQ117" s="22">
        <f t="shared" si="12"/>
        <v>3</v>
      </c>
    </row>
    <row r="118" spans="1:69" ht="14" customHeight="1">
      <c r="A118" s="25">
        <v>117</v>
      </c>
      <c r="B118" s="36">
        <v>3190102826</v>
      </c>
      <c r="C118" s="36" t="s">
        <v>224</v>
      </c>
      <c r="D118" s="28">
        <v>1</v>
      </c>
      <c r="E118" s="29"/>
      <c r="F118" s="29"/>
      <c r="G118" s="29"/>
      <c r="H118" s="29"/>
      <c r="I118" s="29"/>
      <c r="J118" s="38">
        <f t="shared" si="8"/>
        <v>1</v>
      </c>
      <c r="K118" s="29"/>
      <c r="L118" s="29"/>
      <c r="M118" s="29"/>
      <c r="N118" s="39">
        <f t="shared" si="9"/>
        <v>0</v>
      </c>
      <c r="O118" s="29"/>
      <c r="P118" s="29">
        <v>1</v>
      </c>
      <c r="Q118" s="29"/>
      <c r="R118" s="29">
        <v>1</v>
      </c>
      <c r="S118" s="29"/>
      <c r="T118" s="29">
        <v>1</v>
      </c>
      <c r="U118" s="35">
        <f t="shared" si="10"/>
        <v>3</v>
      </c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32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33">
        <f t="shared" si="15"/>
        <v>0</v>
      </c>
      <c r="BM118" s="40">
        <f t="shared" si="14"/>
        <v>4</v>
      </c>
      <c r="BN118" s="34">
        <v>2</v>
      </c>
      <c r="BO118" s="28" t="s">
        <v>435</v>
      </c>
      <c r="BP118" s="55">
        <v>0</v>
      </c>
      <c r="BQ118" s="22">
        <f t="shared" si="12"/>
        <v>6</v>
      </c>
    </row>
    <row r="119" spans="1:69" ht="14" customHeight="1">
      <c r="A119" s="25">
        <v>118</v>
      </c>
      <c r="B119" s="36" t="s">
        <v>225</v>
      </c>
      <c r="C119" s="36" t="s">
        <v>226</v>
      </c>
      <c r="D119" s="28">
        <v>1</v>
      </c>
      <c r="E119" s="29"/>
      <c r="F119" s="29"/>
      <c r="G119" s="29"/>
      <c r="H119" s="29"/>
      <c r="I119" s="29"/>
      <c r="J119" s="38">
        <f t="shared" si="8"/>
        <v>1</v>
      </c>
      <c r="K119" s="29">
        <v>1</v>
      </c>
      <c r="L119" s="29">
        <v>1</v>
      </c>
      <c r="M119" s="29"/>
      <c r="N119" s="39">
        <f t="shared" si="9"/>
        <v>2</v>
      </c>
      <c r="O119" s="29"/>
      <c r="P119" s="29"/>
      <c r="Q119" s="29"/>
      <c r="R119" s="29"/>
      <c r="S119" s="29"/>
      <c r="T119" s="29"/>
      <c r="U119" s="35">
        <f t="shared" si="10"/>
        <v>0</v>
      </c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32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33">
        <f t="shared" si="15"/>
        <v>0</v>
      </c>
      <c r="BM119" s="40">
        <f t="shared" si="14"/>
        <v>3</v>
      </c>
      <c r="BN119" s="34">
        <v>2</v>
      </c>
      <c r="BO119" s="28" t="s">
        <v>435</v>
      </c>
      <c r="BP119" s="55">
        <v>0</v>
      </c>
      <c r="BQ119" s="22">
        <f t="shared" si="12"/>
        <v>5</v>
      </c>
    </row>
    <row r="120" spans="1:69" ht="14" customHeight="1">
      <c r="A120" s="25">
        <v>119</v>
      </c>
      <c r="B120" s="36" t="s">
        <v>227</v>
      </c>
      <c r="C120" s="36" t="s">
        <v>228</v>
      </c>
      <c r="D120" s="28">
        <v>1</v>
      </c>
      <c r="E120" s="29"/>
      <c r="F120" s="29"/>
      <c r="G120" s="29"/>
      <c r="H120" s="29"/>
      <c r="I120" s="29"/>
      <c r="J120" s="38">
        <f t="shared" si="8"/>
        <v>1</v>
      </c>
      <c r="K120" s="29"/>
      <c r="L120" s="29"/>
      <c r="M120" s="29"/>
      <c r="N120" s="39">
        <f t="shared" si="9"/>
        <v>0</v>
      </c>
      <c r="O120" s="29"/>
      <c r="P120" s="29"/>
      <c r="Q120" s="29"/>
      <c r="R120" s="29"/>
      <c r="S120" s="29"/>
      <c r="T120" s="29"/>
      <c r="U120" s="35">
        <f t="shared" si="10"/>
        <v>0</v>
      </c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32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33">
        <f t="shared" si="15"/>
        <v>0</v>
      </c>
      <c r="BM120" s="40">
        <f t="shared" si="14"/>
        <v>1</v>
      </c>
      <c r="BN120" s="34">
        <v>2</v>
      </c>
      <c r="BO120" s="28" t="s">
        <v>435</v>
      </c>
      <c r="BP120" s="55">
        <v>0</v>
      </c>
      <c r="BQ120" s="22">
        <f t="shared" si="12"/>
        <v>3</v>
      </c>
    </row>
    <row r="121" spans="1:69" ht="14" customHeight="1">
      <c r="A121" s="25">
        <v>120</v>
      </c>
      <c r="B121" s="36">
        <v>3190103617</v>
      </c>
      <c r="C121" s="36" t="s">
        <v>229</v>
      </c>
      <c r="D121" s="28">
        <v>1</v>
      </c>
      <c r="E121" s="29"/>
      <c r="F121" s="29"/>
      <c r="G121" s="29"/>
      <c r="H121" s="29"/>
      <c r="I121" s="29"/>
      <c r="J121" s="38">
        <f t="shared" si="8"/>
        <v>1</v>
      </c>
      <c r="K121" s="29"/>
      <c r="L121" s="29"/>
      <c r="M121" s="29"/>
      <c r="N121" s="39">
        <f t="shared" si="9"/>
        <v>0</v>
      </c>
      <c r="O121" s="29"/>
      <c r="P121" s="29"/>
      <c r="Q121" s="29"/>
      <c r="R121" s="29"/>
      <c r="S121" s="29"/>
      <c r="T121" s="29"/>
      <c r="U121" s="35">
        <f t="shared" si="10"/>
        <v>0</v>
      </c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32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33">
        <f t="shared" si="15"/>
        <v>0</v>
      </c>
      <c r="BM121" s="40">
        <f t="shared" si="14"/>
        <v>1</v>
      </c>
      <c r="BN121" s="34">
        <v>2</v>
      </c>
      <c r="BO121" s="28" t="s">
        <v>435</v>
      </c>
      <c r="BP121" s="55">
        <v>0</v>
      </c>
      <c r="BQ121" s="22">
        <f t="shared" si="12"/>
        <v>3</v>
      </c>
    </row>
    <row r="122" spans="1:69" ht="14" customHeight="1">
      <c r="A122" s="25">
        <v>121</v>
      </c>
      <c r="B122" s="36">
        <v>3190104687</v>
      </c>
      <c r="C122" s="36" t="s">
        <v>230</v>
      </c>
      <c r="D122" s="28">
        <v>1</v>
      </c>
      <c r="E122" s="29"/>
      <c r="F122" s="29"/>
      <c r="G122" s="29"/>
      <c r="H122" s="29"/>
      <c r="I122" s="29"/>
      <c r="J122" s="38">
        <f t="shared" si="8"/>
        <v>1</v>
      </c>
      <c r="K122" s="29"/>
      <c r="L122" s="29"/>
      <c r="M122" s="29"/>
      <c r="N122" s="39">
        <f t="shared" si="9"/>
        <v>0</v>
      </c>
      <c r="O122" s="29"/>
      <c r="P122" s="29"/>
      <c r="Q122" s="29"/>
      <c r="R122" s="29"/>
      <c r="S122" s="29"/>
      <c r="T122" s="29"/>
      <c r="U122" s="35">
        <f t="shared" si="10"/>
        <v>0</v>
      </c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32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33">
        <f t="shared" si="15"/>
        <v>0</v>
      </c>
      <c r="BM122" s="40">
        <f t="shared" si="14"/>
        <v>1</v>
      </c>
      <c r="BN122" s="34">
        <v>2</v>
      </c>
      <c r="BO122" s="28" t="s">
        <v>435</v>
      </c>
      <c r="BP122" s="55">
        <v>0</v>
      </c>
      <c r="BQ122" s="22">
        <f t="shared" si="12"/>
        <v>3</v>
      </c>
    </row>
    <row r="123" spans="1:69" ht="14" customHeight="1">
      <c r="A123" s="25">
        <v>122</v>
      </c>
      <c r="B123" s="36" t="s">
        <v>231</v>
      </c>
      <c r="C123" s="36" t="s">
        <v>232</v>
      </c>
      <c r="D123" s="28">
        <v>1</v>
      </c>
      <c r="E123" s="29"/>
      <c r="F123" s="29"/>
      <c r="G123" s="29"/>
      <c r="H123" s="29"/>
      <c r="I123" s="29"/>
      <c r="J123" s="38">
        <f t="shared" si="8"/>
        <v>1</v>
      </c>
      <c r="K123" s="29"/>
      <c r="L123" s="29"/>
      <c r="M123" s="29"/>
      <c r="N123" s="39">
        <f t="shared" si="9"/>
        <v>0</v>
      </c>
      <c r="O123" s="29"/>
      <c r="P123" s="29"/>
      <c r="Q123" s="29"/>
      <c r="R123" s="29">
        <v>1</v>
      </c>
      <c r="S123" s="29"/>
      <c r="T123" s="29"/>
      <c r="U123" s="35">
        <f t="shared" si="10"/>
        <v>1</v>
      </c>
      <c r="V123" s="29"/>
      <c r="W123" s="29"/>
      <c r="X123" s="29"/>
      <c r="Y123" s="29">
        <v>1</v>
      </c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32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33">
        <f t="shared" si="15"/>
        <v>1</v>
      </c>
      <c r="BM123" s="40">
        <f t="shared" si="14"/>
        <v>3</v>
      </c>
      <c r="BN123" s="34">
        <v>2</v>
      </c>
      <c r="BO123" s="28" t="s">
        <v>435</v>
      </c>
      <c r="BP123" s="55">
        <v>0</v>
      </c>
      <c r="BQ123" s="22">
        <f t="shared" si="12"/>
        <v>5</v>
      </c>
    </row>
    <row r="124" spans="1:69" ht="14" customHeight="1">
      <c r="A124" s="25">
        <v>123</v>
      </c>
      <c r="B124" s="36">
        <v>3190104934</v>
      </c>
      <c r="C124" s="36" t="s">
        <v>233</v>
      </c>
      <c r="D124" s="28">
        <v>1</v>
      </c>
      <c r="E124" s="29"/>
      <c r="F124" s="29"/>
      <c r="G124" s="29"/>
      <c r="H124" s="29"/>
      <c r="I124" s="29"/>
      <c r="J124" s="38">
        <f t="shared" si="8"/>
        <v>1</v>
      </c>
      <c r="K124" s="29">
        <v>1</v>
      </c>
      <c r="L124" s="29"/>
      <c r="M124" s="29"/>
      <c r="N124" s="39">
        <f t="shared" si="9"/>
        <v>1</v>
      </c>
      <c r="O124" s="29"/>
      <c r="P124" s="29"/>
      <c r="Q124" s="29"/>
      <c r="R124" s="29"/>
      <c r="S124" s="29"/>
      <c r="T124" s="29"/>
      <c r="U124" s="35">
        <f t="shared" si="10"/>
        <v>0</v>
      </c>
      <c r="V124" s="29"/>
      <c r="W124" s="29"/>
      <c r="X124" s="29"/>
      <c r="Y124" s="29">
        <v>1</v>
      </c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32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33">
        <f t="shared" si="15"/>
        <v>1</v>
      </c>
      <c r="BM124" s="40">
        <f t="shared" si="14"/>
        <v>3</v>
      </c>
      <c r="BN124" s="34">
        <v>2</v>
      </c>
      <c r="BO124" s="28" t="s">
        <v>435</v>
      </c>
      <c r="BP124" s="55">
        <v>0</v>
      </c>
      <c r="BQ124" s="22">
        <f t="shared" si="12"/>
        <v>5</v>
      </c>
    </row>
    <row r="125" spans="1:69" ht="14" customHeight="1">
      <c r="A125" s="25">
        <v>124</v>
      </c>
      <c r="B125" s="36" t="s">
        <v>234</v>
      </c>
      <c r="C125" s="36" t="s">
        <v>235</v>
      </c>
      <c r="D125" s="28">
        <v>1</v>
      </c>
      <c r="E125" s="29"/>
      <c r="F125" s="29"/>
      <c r="G125" s="29"/>
      <c r="H125" s="29"/>
      <c r="I125" s="29"/>
      <c r="J125" s="38">
        <f t="shared" si="8"/>
        <v>1</v>
      </c>
      <c r="K125" s="29"/>
      <c r="L125" s="29"/>
      <c r="M125" s="29"/>
      <c r="N125" s="39">
        <f t="shared" si="9"/>
        <v>0</v>
      </c>
      <c r="O125" s="29"/>
      <c r="P125" s="29"/>
      <c r="Q125" s="29"/>
      <c r="R125" s="29"/>
      <c r="S125" s="29"/>
      <c r="T125" s="29"/>
      <c r="U125" s="35">
        <f t="shared" si="10"/>
        <v>0</v>
      </c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32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33">
        <f t="shared" si="15"/>
        <v>0</v>
      </c>
      <c r="BM125" s="40">
        <f t="shared" si="14"/>
        <v>1</v>
      </c>
      <c r="BN125" s="34">
        <v>2</v>
      </c>
      <c r="BO125" s="28" t="s">
        <v>435</v>
      </c>
      <c r="BP125" s="55">
        <v>0</v>
      </c>
      <c r="BQ125" s="22">
        <f t="shared" si="12"/>
        <v>3</v>
      </c>
    </row>
    <row r="126" spans="1:69" ht="14" customHeight="1">
      <c r="A126" s="25">
        <v>125</v>
      </c>
      <c r="B126" s="36">
        <v>3190105238</v>
      </c>
      <c r="C126" s="36" t="s">
        <v>236</v>
      </c>
      <c r="D126" s="28">
        <v>1</v>
      </c>
      <c r="E126" s="29"/>
      <c r="F126" s="29"/>
      <c r="G126" s="29"/>
      <c r="H126" s="29"/>
      <c r="I126" s="29"/>
      <c r="J126" s="38">
        <f t="shared" si="8"/>
        <v>1</v>
      </c>
      <c r="K126" s="29"/>
      <c r="L126" s="29"/>
      <c r="M126" s="29"/>
      <c r="N126" s="39">
        <f t="shared" si="9"/>
        <v>0</v>
      </c>
      <c r="O126" s="29"/>
      <c r="P126" s="29"/>
      <c r="Q126" s="29"/>
      <c r="R126" s="29"/>
      <c r="S126" s="29"/>
      <c r="T126" s="29"/>
      <c r="U126" s="35">
        <f t="shared" si="10"/>
        <v>0</v>
      </c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32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33">
        <f t="shared" si="15"/>
        <v>0</v>
      </c>
      <c r="BM126" s="40">
        <f t="shared" si="14"/>
        <v>1</v>
      </c>
      <c r="BN126" s="34">
        <v>2</v>
      </c>
      <c r="BO126" s="28" t="s">
        <v>435</v>
      </c>
      <c r="BP126" s="55">
        <v>0</v>
      </c>
      <c r="BQ126" s="22">
        <f t="shared" si="12"/>
        <v>3</v>
      </c>
    </row>
    <row r="127" spans="1:69" ht="14" customHeight="1">
      <c r="A127" s="25">
        <v>126</v>
      </c>
      <c r="B127" s="36">
        <v>3190105255</v>
      </c>
      <c r="C127" s="36" t="s">
        <v>237</v>
      </c>
      <c r="D127" s="28">
        <v>1</v>
      </c>
      <c r="E127" s="29"/>
      <c r="F127" s="29"/>
      <c r="G127" s="29"/>
      <c r="H127" s="29"/>
      <c r="I127" s="29"/>
      <c r="J127" s="38">
        <f t="shared" si="8"/>
        <v>1</v>
      </c>
      <c r="K127" s="29"/>
      <c r="L127" s="29"/>
      <c r="M127" s="29"/>
      <c r="N127" s="39">
        <f t="shared" si="9"/>
        <v>0</v>
      </c>
      <c r="O127" s="29"/>
      <c r="P127" s="29"/>
      <c r="Q127" s="29"/>
      <c r="R127" s="29"/>
      <c r="S127" s="29"/>
      <c r="T127" s="29"/>
      <c r="U127" s="35">
        <f t="shared" si="10"/>
        <v>0</v>
      </c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32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33">
        <f t="shared" si="15"/>
        <v>0</v>
      </c>
      <c r="BM127" s="40">
        <f t="shared" si="14"/>
        <v>1</v>
      </c>
      <c r="BN127" s="34">
        <v>2</v>
      </c>
      <c r="BO127" s="28" t="s">
        <v>435</v>
      </c>
      <c r="BP127" s="55">
        <v>0</v>
      </c>
      <c r="BQ127" s="22">
        <f t="shared" si="12"/>
        <v>3</v>
      </c>
    </row>
    <row r="128" spans="1:69" ht="14" customHeight="1">
      <c r="A128" s="25">
        <v>127</v>
      </c>
      <c r="B128" s="36">
        <v>3190105259</v>
      </c>
      <c r="C128" s="36" t="s">
        <v>238</v>
      </c>
      <c r="D128" s="28">
        <v>1</v>
      </c>
      <c r="E128" s="29"/>
      <c r="F128" s="29"/>
      <c r="G128" s="29"/>
      <c r="H128" s="29"/>
      <c r="I128" s="29"/>
      <c r="J128" s="38">
        <f t="shared" si="8"/>
        <v>1</v>
      </c>
      <c r="K128" s="29"/>
      <c r="L128" s="29"/>
      <c r="M128" s="29"/>
      <c r="N128" s="39">
        <f t="shared" si="9"/>
        <v>0</v>
      </c>
      <c r="O128" s="29"/>
      <c r="P128" s="29"/>
      <c r="Q128" s="29"/>
      <c r="R128" s="29">
        <v>1</v>
      </c>
      <c r="S128" s="29"/>
      <c r="T128" s="29"/>
      <c r="U128" s="35">
        <f t="shared" si="10"/>
        <v>1</v>
      </c>
      <c r="V128" s="29"/>
      <c r="W128" s="29"/>
      <c r="X128" s="29"/>
      <c r="Y128" s="29">
        <v>1</v>
      </c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32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33">
        <f t="shared" si="15"/>
        <v>1</v>
      </c>
      <c r="BM128" s="40">
        <f t="shared" si="14"/>
        <v>3</v>
      </c>
      <c r="BN128" s="34">
        <v>2</v>
      </c>
      <c r="BO128" s="28" t="s">
        <v>435</v>
      </c>
      <c r="BP128" s="55">
        <v>0</v>
      </c>
      <c r="BQ128" s="22">
        <f t="shared" si="12"/>
        <v>5</v>
      </c>
    </row>
    <row r="129" spans="1:69" ht="14" customHeight="1">
      <c r="A129" s="25">
        <v>128</v>
      </c>
      <c r="B129" s="36" t="s">
        <v>239</v>
      </c>
      <c r="C129" s="36" t="s">
        <v>240</v>
      </c>
      <c r="D129" s="28">
        <v>1</v>
      </c>
      <c r="E129" s="29"/>
      <c r="F129" s="29"/>
      <c r="G129" s="29"/>
      <c r="H129" s="29"/>
      <c r="I129" s="29">
        <v>1</v>
      </c>
      <c r="J129" s="38">
        <f t="shared" si="8"/>
        <v>2</v>
      </c>
      <c r="K129" s="29"/>
      <c r="L129" s="29"/>
      <c r="M129" s="29"/>
      <c r="N129" s="39">
        <f t="shared" si="9"/>
        <v>0</v>
      </c>
      <c r="O129" s="29"/>
      <c r="P129" s="29"/>
      <c r="Q129" s="29"/>
      <c r="R129" s="29"/>
      <c r="S129" s="29"/>
      <c r="T129" s="29"/>
      <c r="U129" s="35">
        <f t="shared" si="10"/>
        <v>0</v>
      </c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32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33">
        <f t="shared" si="15"/>
        <v>0</v>
      </c>
      <c r="BM129" s="40">
        <f t="shared" si="14"/>
        <v>2</v>
      </c>
      <c r="BN129" s="34">
        <v>2</v>
      </c>
      <c r="BO129" s="28" t="s">
        <v>435</v>
      </c>
      <c r="BP129" s="55">
        <v>0</v>
      </c>
      <c r="BQ129" s="22">
        <f t="shared" si="12"/>
        <v>4</v>
      </c>
    </row>
    <row r="130" spans="1:69">
      <c r="A130" s="25">
        <v>129</v>
      </c>
      <c r="B130" s="36" t="s">
        <v>241</v>
      </c>
      <c r="C130" s="36" t="s">
        <v>242</v>
      </c>
      <c r="D130" s="28">
        <v>1</v>
      </c>
      <c r="E130" s="29">
        <v>1</v>
      </c>
      <c r="F130" s="29"/>
      <c r="G130" s="29"/>
      <c r="H130" s="29"/>
      <c r="I130" s="29"/>
      <c r="J130" s="38">
        <f t="shared" si="8"/>
        <v>2</v>
      </c>
      <c r="K130" s="29"/>
      <c r="L130" s="29"/>
      <c r="M130" s="29"/>
      <c r="N130" s="39">
        <f t="shared" si="9"/>
        <v>0</v>
      </c>
      <c r="O130" s="29"/>
      <c r="P130" s="29"/>
      <c r="Q130" s="29"/>
      <c r="R130" s="29"/>
      <c r="S130" s="29"/>
      <c r="T130" s="29"/>
      <c r="U130" s="35">
        <f t="shared" si="10"/>
        <v>0</v>
      </c>
      <c r="V130" s="29"/>
      <c r="W130" s="29"/>
      <c r="X130" s="29">
        <v>1</v>
      </c>
      <c r="Y130" s="29">
        <v>1</v>
      </c>
      <c r="Z130" s="29"/>
      <c r="AA130" s="29"/>
      <c r="AB130" s="29"/>
      <c r="AC130" s="29">
        <v>1</v>
      </c>
      <c r="AD130" s="29"/>
      <c r="AE130" s="29"/>
      <c r="AF130" s="29"/>
      <c r="AG130" s="29"/>
      <c r="AH130" s="29"/>
      <c r="AI130" s="29"/>
      <c r="AJ130" s="29"/>
      <c r="AK130" s="29"/>
      <c r="AL130" s="29"/>
      <c r="AM130" s="32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>
        <v>1</v>
      </c>
      <c r="BB130" s="29">
        <v>1</v>
      </c>
      <c r="BC130" s="29"/>
      <c r="BD130" s="29"/>
      <c r="BE130" s="29"/>
      <c r="BF130" s="29"/>
      <c r="BG130" s="29"/>
      <c r="BH130" s="29"/>
      <c r="BI130" s="29"/>
      <c r="BJ130" s="29"/>
      <c r="BK130" s="29"/>
      <c r="BL130" s="33">
        <f t="shared" si="15"/>
        <v>5</v>
      </c>
      <c r="BM130" s="40">
        <f t="shared" ref="BM130:BM161" si="16">SUM(BL130+U130+N130+J130)</f>
        <v>7</v>
      </c>
      <c r="BN130" s="34">
        <v>2</v>
      </c>
      <c r="BO130" s="28">
        <v>6</v>
      </c>
      <c r="BP130" s="55">
        <v>2</v>
      </c>
      <c r="BQ130" s="22">
        <f t="shared" si="12"/>
        <v>11</v>
      </c>
    </row>
    <row r="131" spans="1:69">
      <c r="A131" s="25">
        <v>130</v>
      </c>
      <c r="B131" s="36" t="s">
        <v>243</v>
      </c>
      <c r="C131" s="36" t="s">
        <v>244</v>
      </c>
      <c r="D131" s="28">
        <v>1</v>
      </c>
      <c r="E131" s="29"/>
      <c r="F131" s="29"/>
      <c r="G131" s="29"/>
      <c r="H131" s="29"/>
      <c r="I131" s="29"/>
      <c r="J131" s="38">
        <f t="shared" ref="J131:J194" si="17">SUM(D131:I131)</f>
        <v>1</v>
      </c>
      <c r="K131" s="29"/>
      <c r="L131" s="29"/>
      <c r="M131" s="29"/>
      <c r="N131" s="39">
        <f t="shared" ref="N131:N194" si="18">SUM(K131:M131)</f>
        <v>0</v>
      </c>
      <c r="O131" s="29">
        <v>1</v>
      </c>
      <c r="P131" s="29"/>
      <c r="Q131" s="29"/>
      <c r="R131" s="29"/>
      <c r="S131" s="29"/>
      <c r="T131" s="29"/>
      <c r="U131" s="35">
        <f t="shared" ref="U131:U194" si="19">SUM(O131:T131)</f>
        <v>1</v>
      </c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32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33">
        <f t="shared" si="15"/>
        <v>0</v>
      </c>
      <c r="BM131" s="40">
        <f t="shared" si="16"/>
        <v>2</v>
      </c>
      <c r="BN131" s="34">
        <v>2</v>
      </c>
      <c r="BO131" s="28">
        <v>2</v>
      </c>
      <c r="BP131" s="55">
        <v>0</v>
      </c>
      <c r="BQ131" s="22">
        <f t="shared" ref="BQ131:BQ194" si="20">SUM(BM131+BN131+BP131)</f>
        <v>4</v>
      </c>
    </row>
    <row r="132" spans="1:69">
      <c r="A132" s="25">
        <v>131</v>
      </c>
      <c r="B132" s="36" t="s">
        <v>245</v>
      </c>
      <c r="C132" s="36" t="s">
        <v>246</v>
      </c>
      <c r="D132" s="28">
        <v>1</v>
      </c>
      <c r="E132" s="29"/>
      <c r="F132" s="29"/>
      <c r="G132" s="29"/>
      <c r="H132" s="29"/>
      <c r="I132" s="29"/>
      <c r="J132" s="38">
        <f t="shared" si="17"/>
        <v>1</v>
      </c>
      <c r="K132" s="29"/>
      <c r="L132" s="29"/>
      <c r="M132" s="29"/>
      <c r="N132" s="39">
        <f t="shared" si="18"/>
        <v>0</v>
      </c>
      <c r="O132" s="29"/>
      <c r="P132" s="29"/>
      <c r="Q132" s="29"/>
      <c r="R132" s="29"/>
      <c r="S132" s="29"/>
      <c r="T132" s="29"/>
      <c r="U132" s="35">
        <f t="shared" si="19"/>
        <v>0</v>
      </c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32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33">
        <f t="shared" si="15"/>
        <v>0</v>
      </c>
      <c r="BM132" s="40">
        <f t="shared" si="16"/>
        <v>1</v>
      </c>
      <c r="BN132" s="34">
        <v>2</v>
      </c>
      <c r="BO132" s="28">
        <v>3</v>
      </c>
      <c r="BP132" s="55">
        <v>0</v>
      </c>
      <c r="BQ132" s="22">
        <f t="shared" si="20"/>
        <v>3</v>
      </c>
    </row>
    <row r="133" spans="1:69">
      <c r="A133" s="25">
        <v>132</v>
      </c>
      <c r="B133" s="36">
        <v>3180101620</v>
      </c>
      <c r="C133" s="36" t="s">
        <v>247</v>
      </c>
      <c r="D133" s="28">
        <v>1</v>
      </c>
      <c r="E133" s="29"/>
      <c r="F133" s="29"/>
      <c r="G133" s="29"/>
      <c r="H133" s="29"/>
      <c r="I133" s="29"/>
      <c r="J133" s="38">
        <f t="shared" si="17"/>
        <v>1</v>
      </c>
      <c r="K133" s="29"/>
      <c r="L133" s="29"/>
      <c r="M133" s="29"/>
      <c r="N133" s="39">
        <f t="shared" si="18"/>
        <v>0</v>
      </c>
      <c r="O133" s="29"/>
      <c r="P133" s="29"/>
      <c r="Q133" s="29"/>
      <c r="R133" s="29"/>
      <c r="S133" s="29"/>
      <c r="T133" s="29"/>
      <c r="U133" s="35">
        <f t="shared" si="19"/>
        <v>0</v>
      </c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32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33">
        <f t="shared" si="15"/>
        <v>0</v>
      </c>
      <c r="BM133" s="40">
        <f t="shared" si="16"/>
        <v>1</v>
      </c>
      <c r="BN133" s="34">
        <v>2</v>
      </c>
      <c r="BO133" s="28">
        <v>5</v>
      </c>
      <c r="BP133" s="55">
        <v>2</v>
      </c>
      <c r="BQ133" s="22">
        <f t="shared" si="20"/>
        <v>5</v>
      </c>
    </row>
    <row r="134" spans="1:69">
      <c r="A134" s="25">
        <v>133</v>
      </c>
      <c r="B134" s="36" t="s">
        <v>248</v>
      </c>
      <c r="C134" s="36" t="s">
        <v>249</v>
      </c>
      <c r="D134" s="28">
        <v>1</v>
      </c>
      <c r="E134" s="29"/>
      <c r="F134" s="29"/>
      <c r="G134" s="29"/>
      <c r="H134" s="29"/>
      <c r="I134" s="29"/>
      <c r="J134" s="38">
        <f t="shared" si="17"/>
        <v>1</v>
      </c>
      <c r="K134" s="29"/>
      <c r="L134" s="29">
        <v>1</v>
      </c>
      <c r="M134" s="29"/>
      <c r="N134" s="39">
        <f t="shared" si="18"/>
        <v>1</v>
      </c>
      <c r="O134" s="29"/>
      <c r="P134" s="29"/>
      <c r="Q134" s="29"/>
      <c r="R134" s="29"/>
      <c r="S134" s="29"/>
      <c r="T134" s="29"/>
      <c r="U134" s="35">
        <f t="shared" si="19"/>
        <v>0</v>
      </c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32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33">
        <f t="shared" si="15"/>
        <v>0</v>
      </c>
      <c r="BM134" s="40">
        <f t="shared" si="16"/>
        <v>2</v>
      </c>
      <c r="BN134" s="34">
        <v>2</v>
      </c>
      <c r="BO134" s="28">
        <v>6</v>
      </c>
      <c r="BP134" s="55">
        <v>2</v>
      </c>
      <c r="BQ134" s="22">
        <f t="shared" si="20"/>
        <v>6</v>
      </c>
    </row>
    <row r="135" spans="1:69">
      <c r="A135" s="25">
        <v>134</v>
      </c>
      <c r="B135" s="36" t="s">
        <v>250</v>
      </c>
      <c r="C135" s="36" t="s">
        <v>251</v>
      </c>
      <c r="D135" s="28">
        <v>1</v>
      </c>
      <c r="E135" s="29"/>
      <c r="F135" s="29"/>
      <c r="G135" s="29"/>
      <c r="H135" s="29"/>
      <c r="I135" s="29"/>
      <c r="J135" s="38">
        <f t="shared" si="17"/>
        <v>1</v>
      </c>
      <c r="K135" s="29"/>
      <c r="L135" s="29"/>
      <c r="M135" s="29">
        <v>1</v>
      </c>
      <c r="N135" s="39">
        <f t="shared" si="18"/>
        <v>1</v>
      </c>
      <c r="O135" s="29"/>
      <c r="P135" s="29"/>
      <c r="Q135" s="29"/>
      <c r="R135" s="29"/>
      <c r="S135" s="29"/>
      <c r="T135" s="29"/>
      <c r="U135" s="35">
        <f t="shared" si="19"/>
        <v>0</v>
      </c>
      <c r="V135" s="29"/>
      <c r="W135" s="29"/>
      <c r="X135" s="29"/>
      <c r="Y135" s="29">
        <v>1</v>
      </c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32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33">
        <f>SUM(V135:BK135)</f>
        <v>1</v>
      </c>
      <c r="BM135" s="40">
        <f t="shared" si="16"/>
        <v>3</v>
      </c>
      <c r="BN135" s="34">
        <v>2</v>
      </c>
      <c r="BO135" s="28">
        <v>4</v>
      </c>
      <c r="BP135" s="55">
        <v>0</v>
      </c>
      <c r="BQ135" s="22">
        <f t="shared" si="20"/>
        <v>5</v>
      </c>
    </row>
    <row r="136" spans="1:69">
      <c r="A136" s="25">
        <v>135</v>
      </c>
      <c r="B136" s="36" t="s">
        <v>252</v>
      </c>
      <c r="C136" s="36" t="s">
        <v>253</v>
      </c>
      <c r="D136" s="28">
        <v>1</v>
      </c>
      <c r="E136" s="29"/>
      <c r="F136" s="29"/>
      <c r="G136" s="29"/>
      <c r="H136" s="29"/>
      <c r="I136" s="29"/>
      <c r="J136" s="38">
        <f t="shared" si="17"/>
        <v>1</v>
      </c>
      <c r="K136" s="29"/>
      <c r="L136" s="29"/>
      <c r="M136" s="29"/>
      <c r="N136" s="39">
        <f t="shared" si="18"/>
        <v>0</v>
      </c>
      <c r="O136" s="29"/>
      <c r="P136" s="29"/>
      <c r="Q136" s="29"/>
      <c r="R136" s="29"/>
      <c r="S136" s="29"/>
      <c r="T136" s="29"/>
      <c r="U136" s="35">
        <f t="shared" si="19"/>
        <v>0</v>
      </c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32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33">
        <f t="shared" ref="BL136:BL157" si="21">SUM(V136:BK136)</f>
        <v>0</v>
      </c>
      <c r="BM136" s="40">
        <f t="shared" si="16"/>
        <v>1</v>
      </c>
      <c r="BN136" s="34">
        <v>2</v>
      </c>
      <c r="BO136" s="28">
        <v>5</v>
      </c>
      <c r="BP136" s="55">
        <v>2</v>
      </c>
      <c r="BQ136" s="22">
        <f t="shared" si="20"/>
        <v>5</v>
      </c>
    </row>
    <row r="137" spans="1:69">
      <c r="A137" s="25">
        <v>136</v>
      </c>
      <c r="B137" s="36" t="s">
        <v>254</v>
      </c>
      <c r="C137" s="36" t="s">
        <v>255</v>
      </c>
      <c r="D137" s="28">
        <v>1</v>
      </c>
      <c r="E137" s="29"/>
      <c r="F137" s="29"/>
      <c r="G137" s="29"/>
      <c r="H137" s="29"/>
      <c r="I137" s="29"/>
      <c r="J137" s="38">
        <f t="shared" si="17"/>
        <v>1</v>
      </c>
      <c r="K137" s="29"/>
      <c r="L137" s="29">
        <v>1</v>
      </c>
      <c r="M137" s="29"/>
      <c r="N137" s="39">
        <f t="shared" si="18"/>
        <v>1</v>
      </c>
      <c r="O137" s="29">
        <v>1</v>
      </c>
      <c r="P137" s="29"/>
      <c r="Q137" s="29"/>
      <c r="R137" s="29"/>
      <c r="S137" s="29"/>
      <c r="T137" s="29"/>
      <c r="U137" s="35">
        <f t="shared" si="19"/>
        <v>1</v>
      </c>
      <c r="V137" s="29">
        <v>1</v>
      </c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32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33">
        <f t="shared" si="21"/>
        <v>1</v>
      </c>
      <c r="BM137" s="40">
        <f t="shared" si="16"/>
        <v>4</v>
      </c>
      <c r="BN137" s="34">
        <v>2</v>
      </c>
      <c r="BO137" s="28">
        <v>5</v>
      </c>
      <c r="BP137" s="55">
        <v>2</v>
      </c>
      <c r="BQ137" s="22">
        <f t="shared" si="20"/>
        <v>8</v>
      </c>
    </row>
    <row r="138" spans="1:69">
      <c r="A138" s="25">
        <v>137</v>
      </c>
      <c r="B138" s="36" t="s">
        <v>256</v>
      </c>
      <c r="C138" s="36" t="s">
        <v>257</v>
      </c>
      <c r="D138" s="28">
        <v>1</v>
      </c>
      <c r="E138" s="29"/>
      <c r="F138" s="29"/>
      <c r="G138" s="29"/>
      <c r="H138" s="29"/>
      <c r="I138" s="29"/>
      <c r="J138" s="38">
        <f t="shared" si="17"/>
        <v>1</v>
      </c>
      <c r="K138" s="29"/>
      <c r="L138" s="29"/>
      <c r="M138" s="29"/>
      <c r="N138" s="39">
        <f t="shared" si="18"/>
        <v>0</v>
      </c>
      <c r="O138" s="29"/>
      <c r="P138" s="29"/>
      <c r="Q138" s="29"/>
      <c r="R138" s="29"/>
      <c r="S138" s="29"/>
      <c r="T138" s="29"/>
      <c r="U138" s="35">
        <f t="shared" si="19"/>
        <v>0</v>
      </c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32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33">
        <f t="shared" si="21"/>
        <v>0</v>
      </c>
      <c r="BM138" s="40">
        <f t="shared" si="16"/>
        <v>1</v>
      </c>
      <c r="BN138" s="34">
        <v>2</v>
      </c>
      <c r="BO138" s="28">
        <v>5</v>
      </c>
      <c r="BP138" s="55">
        <v>2</v>
      </c>
      <c r="BQ138" s="22">
        <f t="shared" si="20"/>
        <v>5</v>
      </c>
    </row>
    <row r="139" spans="1:69">
      <c r="A139" s="25">
        <v>138</v>
      </c>
      <c r="B139" s="36">
        <v>3180103036</v>
      </c>
      <c r="C139" s="36" t="s">
        <v>258</v>
      </c>
      <c r="D139" s="28">
        <v>1</v>
      </c>
      <c r="E139" s="29"/>
      <c r="F139" s="29"/>
      <c r="G139" s="29"/>
      <c r="H139" s="29"/>
      <c r="I139" s="29"/>
      <c r="J139" s="38">
        <f t="shared" si="17"/>
        <v>1</v>
      </c>
      <c r="K139" s="29"/>
      <c r="L139" s="29"/>
      <c r="M139" s="29"/>
      <c r="N139" s="39">
        <f t="shared" si="18"/>
        <v>0</v>
      </c>
      <c r="O139" s="29"/>
      <c r="P139" s="29"/>
      <c r="Q139" s="29"/>
      <c r="R139" s="29"/>
      <c r="S139" s="29"/>
      <c r="T139" s="29"/>
      <c r="U139" s="35">
        <f t="shared" si="19"/>
        <v>0</v>
      </c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32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33">
        <f t="shared" si="21"/>
        <v>0</v>
      </c>
      <c r="BM139" s="40">
        <f t="shared" si="16"/>
        <v>1</v>
      </c>
      <c r="BN139" s="34">
        <v>2</v>
      </c>
      <c r="BO139" s="28">
        <v>4</v>
      </c>
      <c r="BP139" s="55">
        <v>0</v>
      </c>
      <c r="BQ139" s="22">
        <f t="shared" si="20"/>
        <v>3</v>
      </c>
    </row>
    <row r="140" spans="1:69">
      <c r="A140" s="25">
        <v>139</v>
      </c>
      <c r="B140" s="36" t="s">
        <v>259</v>
      </c>
      <c r="C140" s="36" t="s">
        <v>260</v>
      </c>
      <c r="D140" s="28">
        <v>1</v>
      </c>
      <c r="E140" s="29"/>
      <c r="F140" s="29"/>
      <c r="G140" s="29"/>
      <c r="H140" s="29"/>
      <c r="I140" s="29"/>
      <c r="J140" s="38">
        <f t="shared" si="17"/>
        <v>1</v>
      </c>
      <c r="K140" s="29"/>
      <c r="L140" s="29"/>
      <c r="M140" s="29"/>
      <c r="N140" s="39">
        <f t="shared" si="18"/>
        <v>0</v>
      </c>
      <c r="O140" s="29"/>
      <c r="P140" s="29"/>
      <c r="Q140" s="29"/>
      <c r="R140" s="29"/>
      <c r="S140" s="29"/>
      <c r="T140" s="29"/>
      <c r="U140" s="35">
        <f t="shared" si="19"/>
        <v>0</v>
      </c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32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33">
        <f t="shared" si="21"/>
        <v>0</v>
      </c>
      <c r="BM140" s="40">
        <f t="shared" si="16"/>
        <v>1</v>
      </c>
      <c r="BN140" s="34">
        <v>2</v>
      </c>
      <c r="BO140" s="28">
        <v>6</v>
      </c>
      <c r="BP140" s="55">
        <v>2</v>
      </c>
      <c r="BQ140" s="22">
        <f t="shared" si="20"/>
        <v>5</v>
      </c>
    </row>
    <row r="141" spans="1:69">
      <c r="A141" s="25">
        <v>140</v>
      </c>
      <c r="B141" s="36" t="s">
        <v>261</v>
      </c>
      <c r="C141" s="36" t="s">
        <v>262</v>
      </c>
      <c r="D141" s="28">
        <v>1</v>
      </c>
      <c r="E141" s="29">
        <v>1</v>
      </c>
      <c r="F141" s="29"/>
      <c r="G141" s="29"/>
      <c r="H141" s="29"/>
      <c r="I141" s="29"/>
      <c r="J141" s="38">
        <f t="shared" si="17"/>
        <v>2</v>
      </c>
      <c r="K141" s="29"/>
      <c r="L141" s="29"/>
      <c r="M141" s="29"/>
      <c r="N141" s="39">
        <f t="shared" si="18"/>
        <v>0</v>
      </c>
      <c r="O141" s="29"/>
      <c r="P141" s="29"/>
      <c r="Q141" s="29"/>
      <c r="R141" s="29"/>
      <c r="S141" s="29"/>
      <c r="T141" s="29"/>
      <c r="U141" s="35">
        <f t="shared" si="19"/>
        <v>0</v>
      </c>
      <c r="V141" s="29"/>
      <c r="W141" s="29"/>
      <c r="X141" s="29"/>
      <c r="Y141" s="29">
        <v>1</v>
      </c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32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33">
        <f t="shared" si="21"/>
        <v>1</v>
      </c>
      <c r="BM141" s="40">
        <f t="shared" si="16"/>
        <v>3</v>
      </c>
      <c r="BN141" s="34">
        <v>2</v>
      </c>
      <c r="BO141" s="28">
        <v>6</v>
      </c>
      <c r="BP141" s="55">
        <v>2</v>
      </c>
      <c r="BQ141" s="22">
        <f t="shared" si="20"/>
        <v>7</v>
      </c>
    </row>
    <row r="142" spans="1:69">
      <c r="A142" s="25">
        <v>141</v>
      </c>
      <c r="B142" s="36" t="s">
        <v>263</v>
      </c>
      <c r="C142" s="36" t="s">
        <v>264</v>
      </c>
      <c r="D142" s="28">
        <v>1</v>
      </c>
      <c r="E142" s="29"/>
      <c r="F142" s="29"/>
      <c r="G142" s="29">
        <v>1</v>
      </c>
      <c r="H142" s="29"/>
      <c r="I142" s="29"/>
      <c r="J142" s="38">
        <f t="shared" si="17"/>
        <v>2</v>
      </c>
      <c r="K142" s="29"/>
      <c r="L142" s="29"/>
      <c r="M142" s="29"/>
      <c r="N142" s="39">
        <f t="shared" si="18"/>
        <v>0</v>
      </c>
      <c r="O142" s="29"/>
      <c r="P142" s="29"/>
      <c r="Q142" s="29"/>
      <c r="R142" s="29"/>
      <c r="S142" s="29"/>
      <c r="T142" s="29"/>
      <c r="U142" s="35">
        <f t="shared" si="19"/>
        <v>0</v>
      </c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32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33">
        <f t="shared" si="21"/>
        <v>0</v>
      </c>
      <c r="BM142" s="40">
        <f t="shared" si="16"/>
        <v>2</v>
      </c>
      <c r="BN142" s="34">
        <v>2</v>
      </c>
      <c r="BO142" s="28">
        <v>7</v>
      </c>
      <c r="BP142" s="55">
        <v>2</v>
      </c>
      <c r="BQ142" s="22">
        <f t="shared" si="20"/>
        <v>6</v>
      </c>
    </row>
    <row r="143" spans="1:69">
      <c r="A143" s="25">
        <v>142</v>
      </c>
      <c r="B143" s="36">
        <v>3180104067</v>
      </c>
      <c r="C143" s="36" t="s">
        <v>265</v>
      </c>
      <c r="D143" s="28">
        <v>1</v>
      </c>
      <c r="E143" s="29"/>
      <c r="F143" s="29"/>
      <c r="G143" s="29"/>
      <c r="H143" s="29"/>
      <c r="I143" s="29"/>
      <c r="J143" s="38">
        <f t="shared" si="17"/>
        <v>1</v>
      </c>
      <c r="K143" s="29"/>
      <c r="L143" s="29"/>
      <c r="M143" s="29">
        <v>1</v>
      </c>
      <c r="N143" s="39">
        <f t="shared" si="18"/>
        <v>1</v>
      </c>
      <c r="O143" s="29">
        <v>1</v>
      </c>
      <c r="P143" s="29"/>
      <c r="Q143" s="29"/>
      <c r="R143" s="29"/>
      <c r="S143" s="29"/>
      <c r="T143" s="29"/>
      <c r="U143" s="35">
        <f t="shared" si="19"/>
        <v>1</v>
      </c>
      <c r="V143" s="29"/>
      <c r="W143" s="29"/>
      <c r="X143" s="29"/>
      <c r="Y143" s="29">
        <v>1</v>
      </c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32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33">
        <f t="shared" si="21"/>
        <v>1</v>
      </c>
      <c r="BM143" s="40">
        <f t="shared" si="16"/>
        <v>4</v>
      </c>
      <c r="BN143" s="34">
        <v>2</v>
      </c>
      <c r="BO143" s="28">
        <v>8</v>
      </c>
      <c r="BP143" s="55">
        <v>2</v>
      </c>
      <c r="BQ143" s="22">
        <f t="shared" si="20"/>
        <v>8</v>
      </c>
    </row>
    <row r="144" spans="1:69">
      <c r="A144" s="25">
        <v>143</v>
      </c>
      <c r="B144" s="36">
        <v>3180103858</v>
      </c>
      <c r="C144" s="36" t="s">
        <v>266</v>
      </c>
      <c r="D144" s="28">
        <v>1</v>
      </c>
      <c r="E144" s="29"/>
      <c r="F144" s="29"/>
      <c r="G144" s="29"/>
      <c r="H144" s="29"/>
      <c r="I144" s="29"/>
      <c r="J144" s="38">
        <f t="shared" si="17"/>
        <v>1</v>
      </c>
      <c r="K144" s="29"/>
      <c r="L144" s="29"/>
      <c r="M144" s="29"/>
      <c r="N144" s="39">
        <f t="shared" si="18"/>
        <v>0</v>
      </c>
      <c r="O144" s="29">
        <v>1</v>
      </c>
      <c r="P144" s="29"/>
      <c r="Q144" s="29"/>
      <c r="R144" s="29"/>
      <c r="S144" s="29"/>
      <c r="T144" s="29"/>
      <c r="U144" s="35">
        <f t="shared" si="19"/>
        <v>1</v>
      </c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32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33">
        <f t="shared" si="21"/>
        <v>0</v>
      </c>
      <c r="BM144" s="40">
        <f t="shared" si="16"/>
        <v>2</v>
      </c>
      <c r="BN144" s="34">
        <v>2</v>
      </c>
      <c r="BO144" s="28">
        <v>7</v>
      </c>
      <c r="BP144" s="55">
        <v>2</v>
      </c>
      <c r="BQ144" s="22">
        <f t="shared" si="20"/>
        <v>6</v>
      </c>
    </row>
    <row r="145" spans="1:69">
      <c r="A145" s="25">
        <v>144</v>
      </c>
      <c r="B145" s="36" t="s">
        <v>267</v>
      </c>
      <c r="C145" s="36" t="s">
        <v>268</v>
      </c>
      <c r="D145" s="28">
        <v>1</v>
      </c>
      <c r="E145" s="29"/>
      <c r="F145" s="29"/>
      <c r="G145" s="29"/>
      <c r="H145" s="29"/>
      <c r="I145" s="29"/>
      <c r="J145" s="38">
        <f t="shared" si="17"/>
        <v>1</v>
      </c>
      <c r="K145" s="29"/>
      <c r="L145" s="29"/>
      <c r="M145" s="29"/>
      <c r="N145" s="39">
        <f t="shared" si="18"/>
        <v>0</v>
      </c>
      <c r="O145" s="29"/>
      <c r="P145" s="29"/>
      <c r="Q145" s="29"/>
      <c r="R145" s="29"/>
      <c r="S145" s="29"/>
      <c r="T145" s="29"/>
      <c r="U145" s="35">
        <f t="shared" si="19"/>
        <v>0</v>
      </c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32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33">
        <f t="shared" si="21"/>
        <v>0</v>
      </c>
      <c r="BM145" s="40">
        <f t="shared" si="16"/>
        <v>1</v>
      </c>
      <c r="BN145" s="34">
        <v>2</v>
      </c>
      <c r="BO145" s="28">
        <v>0</v>
      </c>
      <c r="BP145" s="55">
        <v>0</v>
      </c>
      <c r="BQ145" s="22">
        <f t="shared" si="20"/>
        <v>3</v>
      </c>
    </row>
    <row r="146" spans="1:69">
      <c r="A146" s="25">
        <v>145</v>
      </c>
      <c r="B146" s="36" t="s">
        <v>269</v>
      </c>
      <c r="C146" s="36" t="s">
        <v>270</v>
      </c>
      <c r="D146" s="28">
        <v>1</v>
      </c>
      <c r="E146" s="29"/>
      <c r="F146" s="29"/>
      <c r="G146" s="29"/>
      <c r="H146" s="29"/>
      <c r="I146" s="29">
        <v>1</v>
      </c>
      <c r="J146" s="38">
        <f t="shared" si="17"/>
        <v>2</v>
      </c>
      <c r="K146" s="29"/>
      <c r="L146" s="29">
        <v>1</v>
      </c>
      <c r="M146" s="29"/>
      <c r="N146" s="39">
        <f t="shared" si="18"/>
        <v>1</v>
      </c>
      <c r="O146" s="29"/>
      <c r="P146" s="29"/>
      <c r="Q146" s="29"/>
      <c r="R146" s="29"/>
      <c r="S146" s="29"/>
      <c r="T146" s="29"/>
      <c r="U146" s="35">
        <f t="shared" si="19"/>
        <v>0</v>
      </c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32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33">
        <f t="shared" si="21"/>
        <v>0</v>
      </c>
      <c r="BM146" s="40">
        <f t="shared" si="16"/>
        <v>3</v>
      </c>
      <c r="BN146" s="34">
        <v>2</v>
      </c>
      <c r="BO146" s="28">
        <v>9</v>
      </c>
      <c r="BP146" s="55">
        <v>2</v>
      </c>
      <c r="BQ146" s="22">
        <f t="shared" si="20"/>
        <v>7</v>
      </c>
    </row>
    <row r="147" spans="1:69">
      <c r="A147" s="25">
        <v>146</v>
      </c>
      <c r="B147" s="36" t="s">
        <v>271</v>
      </c>
      <c r="C147" s="36" t="s">
        <v>272</v>
      </c>
      <c r="D147" s="28">
        <v>1</v>
      </c>
      <c r="E147" s="29"/>
      <c r="F147" s="29"/>
      <c r="G147" s="29"/>
      <c r="H147" s="29"/>
      <c r="I147" s="29"/>
      <c r="J147" s="38">
        <f t="shared" si="17"/>
        <v>1</v>
      </c>
      <c r="K147" s="29"/>
      <c r="L147" s="29"/>
      <c r="M147" s="29">
        <v>1</v>
      </c>
      <c r="N147" s="39">
        <f t="shared" si="18"/>
        <v>1</v>
      </c>
      <c r="O147" s="29"/>
      <c r="P147" s="29"/>
      <c r="Q147" s="29"/>
      <c r="R147" s="29"/>
      <c r="S147" s="29"/>
      <c r="T147" s="29"/>
      <c r="U147" s="35">
        <f t="shared" si="19"/>
        <v>0</v>
      </c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32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33">
        <f t="shared" si="21"/>
        <v>0</v>
      </c>
      <c r="BM147" s="40">
        <f t="shared" si="16"/>
        <v>2</v>
      </c>
      <c r="BN147" s="34">
        <v>2</v>
      </c>
      <c r="BO147" s="28">
        <v>8</v>
      </c>
      <c r="BP147" s="55">
        <v>2</v>
      </c>
      <c r="BQ147" s="22">
        <f t="shared" si="20"/>
        <v>6</v>
      </c>
    </row>
    <row r="148" spans="1:69">
      <c r="A148" s="25">
        <v>147</v>
      </c>
      <c r="B148" s="36" t="s">
        <v>273</v>
      </c>
      <c r="C148" s="36" t="s">
        <v>274</v>
      </c>
      <c r="D148" s="28">
        <v>1</v>
      </c>
      <c r="E148" s="29"/>
      <c r="F148" s="29"/>
      <c r="G148" s="29"/>
      <c r="H148" s="29"/>
      <c r="I148" s="29">
        <v>1</v>
      </c>
      <c r="J148" s="38">
        <f t="shared" si="17"/>
        <v>2</v>
      </c>
      <c r="K148" s="29"/>
      <c r="L148" s="29"/>
      <c r="M148" s="29"/>
      <c r="N148" s="39">
        <f t="shared" si="18"/>
        <v>0</v>
      </c>
      <c r="O148" s="29"/>
      <c r="P148" s="29"/>
      <c r="Q148" s="29"/>
      <c r="R148" s="29"/>
      <c r="S148" s="29"/>
      <c r="T148" s="29"/>
      <c r="U148" s="35">
        <f t="shared" si="19"/>
        <v>0</v>
      </c>
      <c r="V148" s="29">
        <v>1</v>
      </c>
      <c r="W148" s="29"/>
      <c r="X148" s="29"/>
      <c r="Y148" s="29"/>
      <c r="Z148" s="29"/>
      <c r="AA148" s="29"/>
      <c r="AB148" s="29">
        <v>1</v>
      </c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32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>
        <v>1</v>
      </c>
      <c r="AZ148" s="29">
        <v>1</v>
      </c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33">
        <f t="shared" si="21"/>
        <v>4</v>
      </c>
      <c r="BM148" s="40">
        <f t="shared" si="16"/>
        <v>6</v>
      </c>
      <c r="BN148" s="34">
        <v>2</v>
      </c>
      <c r="BO148" s="28">
        <v>7</v>
      </c>
      <c r="BP148" s="55">
        <v>2</v>
      </c>
      <c r="BQ148" s="22">
        <f t="shared" si="20"/>
        <v>10</v>
      </c>
    </row>
    <row r="149" spans="1:69">
      <c r="A149" s="25">
        <v>148</v>
      </c>
      <c r="B149" s="36" t="s">
        <v>275</v>
      </c>
      <c r="C149" s="36" t="s">
        <v>276</v>
      </c>
      <c r="D149" s="28">
        <v>1</v>
      </c>
      <c r="E149" s="29"/>
      <c r="F149" s="29"/>
      <c r="G149" s="29"/>
      <c r="H149" s="29"/>
      <c r="I149" s="29"/>
      <c r="J149" s="38">
        <f t="shared" si="17"/>
        <v>1</v>
      </c>
      <c r="K149" s="29"/>
      <c r="L149" s="29"/>
      <c r="M149" s="29"/>
      <c r="N149" s="39">
        <f t="shared" si="18"/>
        <v>0</v>
      </c>
      <c r="O149" s="29">
        <v>1</v>
      </c>
      <c r="P149" s="29"/>
      <c r="Q149" s="29"/>
      <c r="R149" s="29"/>
      <c r="S149" s="29"/>
      <c r="T149" s="29"/>
      <c r="U149" s="35">
        <f t="shared" si="19"/>
        <v>1</v>
      </c>
      <c r="V149" s="29">
        <v>1</v>
      </c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32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33">
        <f t="shared" si="21"/>
        <v>1</v>
      </c>
      <c r="BM149" s="40">
        <f t="shared" si="16"/>
        <v>3</v>
      </c>
      <c r="BN149" s="34">
        <v>2</v>
      </c>
      <c r="BO149" s="28">
        <v>6</v>
      </c>
      <c r="BP149" s="55">
        <v>2</v>
      </c>
      <c r="BQ149" s="22">
        <f t="shared" si="20"/>
        <v>7</v>
      </c>
    </row>
    <row r="150" spans="1:69">
      <c r="A150" s="25">
        <v>149</v>
      </c>
      <c r="B150" s="36">
        <v>3180104694</v>
      </c>
      <c r="C150" s="36" t="s">
        <v>277</v>
      </c>
      <c r="D150" s="28">
        <v>1</v>
      </c>
      <c r="E150" s="29"/>
      <c r="F150" s="29"/>
      <c r="G150" s="29"/>
      <c r="H150" s="29"/>
      <c r="I150" s="29"/>
      <c r="J150" s="38">
        <f t="shared" si="17"/>
        <v>1</v>
      </c>
      <c r="K150" s="29"/>
      <c r="L150" s="29"/>
      <c r="M150" s="29"/>
      <c r="N150" s="39">
        <f t="shared" si="18"/>
        <v>0</v>
      </c>
      <c r="O150" s="29">
        <v>1</v>
      </c>
      <c r="P150" s="29"/>
      <c r="Q150" s="29"/>
      <c r="R150" s="29"/>
      <c r="S150" s="29"/>
      <c r="T150" s="29"/>
      <c r="U150" s="35">
        <f t="shared" si="19"/>
        <v>1</v>
      </c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32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33">
        <f t="shared" si="21"/>
        <v>0</v>
      </c>
      <c r="BM150" s="40">
        <f t="shared" si="16"/>
        <v>2</v>
      </c>
      <c r="BN150" s="34">
        <v>2</v>
      </c>
      <c r="BO150" s="28">
        <v>6</v>
      </c>
      <c r="BP150" s="55">
        <v>2</v>
      </c>
      <c r="BQ150" s="22">
        <f t="shared" si="20"/>
        <v>6</v>
      </c>
    </row>
    <row r="151" spans="1:69">
      <c r="A151" s="25">
        <v>150</v>
      </c>
      <c r="B151" s="36" t="s">
        <v>278</v>
      </c>
      <c r="C151" s="36" t="s">
        <v>279</v>
      </c>
      <c r="D151" s="28">
        <v>1</v>
      </c>
      <c r="E151" s="29"/>
      <c r="F151" s="29"/>
      <c r="G151" s="29"/>
      <c r="H151" s="29"/>
      <c r="I151" s="29"/>
      <c r="J151" s="38">
        <f t="shared" si="17"/>
        <v>1</v>
      </c>
      <c r="K151" s="29"/>
      <c r="L151" s="29">
        <v>1</v>
      </c>
      <c r="M151" s="29">
        <v>1</v>
      </c>
      <c r="N151" s="39">
        <f t="shared" si="18"/>
        <v>2</v>
      </c>
      <c r="O151" s="29"/>
      <c r="P151" s="29"/>
      <c r="Q151" s="29"/>
      <c r="R151" s="29"/>
      <c r="S151" s="29"/>
      <c r="T151" s="29"/>
      <c r="U151" s="35">
        <f t="shared" si="19"/>
        <v>0</v>
      </c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32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33">
        <f t="shared" si="21"/>
        <v>0</v>
      </c>
      <c r="BM151" s="40">
        <f t="shared" si="16"/>
        <v>3</v>
      </c>
      <c r="BN151" s="34">
        <v>2</v>
      </c>
      <c r="BO151" s="28">
        <v>7</v>
      </c>
      <c r="BP151" s="55">
        <v>2</v>
      </c>
      <c r="BQ151" s="22">
        <f t="shared" si="20"/>
        <v>7</v>
      </c>
    </row>
    <row r="152" spans="1:69">
      <c r="A152" s="25">
        <v>151</v>
      </c>
      <c r="B152" s="36" t="s">
        <v>280</v>
      </c>
      <c r="C152" s="36" t="s">
        <v>281</v>
      </c>
      <c r="D152" s="28">
        <v>1</v>
      </c>
      <c r="E152" s="29"/>
      <c r="F152" s="29"/>
      <c r="G152" s="29"/>
      <c r="H152" s="29"/>
      <c r="I152" s="29"/>
      <c r="J152" s="38">
        <f t="shared" si="17"/>
        <v>1</v>
      </c>
      <c r="K152" s="29"/>
      <c r="L152" s="29"/>
      <c r="M152" s="29"/>
      <c r="N152" s="39">
        <f t="shared" si="18"/>
        <v>0</v>
      </c>
      <c r="O152" s="29">
        <v>1</v>
      </c>
      <c r="P152" s="29"/>
      <c r="Q152" s="29"/>
      <c r="R152" s="29"/>
      <c r="S152" s="29"/>
      <c r="T152" s="29"/>
      <c r="U152" s="35">
        <f t="shared" si="19"/>
        <v>1</v>
      </c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32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33">
        <f t="shared" si="21"/>
        <v>0</v>
      </c>
      <c r="BM152" s="40">
        <f t="shared" si="16"/>
        <v>2</v>
      </c>
      <c r="BN152" s="34">
        <v>2</v>
      </c>
      <c r="BO152" s="28">
        <v>7</v>
      </c>
      <c r="BP152" s="55">
        <v>2</v>
      </c>
      <c r="BQ152" s="22">
        <f t="shared" si="20"/>
        <v>6</v>
      </c>
    </row>
    <row r="153" spans="1:69">
      <c r="A153" s="25">
        <v>152</v>
      </c>
      <c r="B153" s="36" t="s">
        <v>282</v>
      </c>
      <c r="C153" s="36" t="s">
        <v>283</v>
      </c>
      <c r="D153" s="28">
        <v>1</v>
      </c>
      <c r="E153" s="29"/>
      <c r="F153" s="29"/>
      <c r="G153" s="29"/>
      <c r="H153" s="29"/>
      <c r="I153" s="29"/>
      <c r="J153" s="38">
        <f t="shared" si="17"/>
        <v>1</v>
      </c>
      <c r="K153" s="29"/>
      <c r="L153" s="29"/>
      <c r="M153" s="29"/>
      <c r="N153" s="39">
        <f t="shared" si="18"/>
        <v>0</v>
      </c>
      <c r="O153" s="29"/>
      <c r="P153" s="29"/>
      <c r="Q153" s="29"/>
      <c r="R153" s="29"/>
      <c r="S153" s="29"/>
      <c r="T153" s="29"/>
      <c r="U153" s="35">
        <f t="shared" si="19"/>
        <v>0</v>
      </c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32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33">
        <f t="shared" si="21"/>
        <v>0</v>
      </c>
      <c r="BM153" s="40">
        <f t="shared" si="16"/>
        <v>1</v>
      </c>
      <c r="BN153" s="34">
        <v>2</v>
      </c>
      <c r="BO153" s="28">
        <v>2</v>
      </c>
      <c r="BP153" s="55">
        <v>0</v>
      </c>
      <c r="BQ153" s="22">
        <f t="shared" si="20"/>
        <v>3</v>
      </c>
    </row>
    <row r="154" spans="1:69">
      <c r="A154" s="25">
        <v>153</v>
      </c>
      <c r="B154" s="36" t="s">
        <v>284</v>
      </c>
      <c r="C154" s="36" t="s">
        <v>285</v>
      </c>
      <c r="D154" s="28">
        <v>1</v>
      </c>
      <c r="E154" s="29"/>
      <c r="F154" s="29"/>
      <c r="G154" s="29"/>
      <c r="H154" s="29"/>
      <c r="I154" s="29"/>
      <c r="J154" s="38">
        <f t="shared" si="17"/>
        <v>1</v>
      </c>
      <c r="K154" s="29"/>
      <c r="L154" s="29">
        <v>1</v>
      </c>
      <c r="M154" s="29"/>
      <c r="N154" s="39">
        <f t="shared" si="18"/>
        <v>1</v>
      </c>
      <c r="O154" s="29"/>
      <c r="P154" s="29"/>
      <c r="Q154" s="29"/>
      <c r="R154" s="29"/>
      <c r="S154" s="29"/>
      <c r="T154" s="29"/>
      <c r="U154" s="35">
        <f t="shared" si="19"/>
        <v>0</v>
      </c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32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33">
        <f t="shared" si="21"/>
        <v>0</v>
      </c>
      <c r="BM154" s="40">
        <f t="shared" si="16"/>
        <v>2</v>
      </c>
      <c r="BN154" s="34">
        <v>2</v>
      </c>
      <c r="BO154" s="28">
        <v>6</v>
      </c>
      <c r="BP154" s="55">
        <v>2</v>
      </c>
      <c r="BQ154" s="22">
        <f t="shared" si="20"/>
        <v>6</v>
      </c>
    </row>
    <row r="155" spans="1:69">
      <c r="A155" s="25">
        <v>154</v>
      </c>
      <c r="B155" s="36" t="s">
        <v>286</v>
      </c>
      <c r="C155" s="36" t="s">
        <v>287</v>
      </c>
      <c r="D155" s="28">
        <v>1</v>
      </c>
      <c r="E155" s="29"/>
      <c r="F155" s="29"/>
      <c r="G155" s="29"/>
      <c r="H155" s="29"/>
      <c r="I155" s="29"/>
      <c r="J155" s="38">
        <f t="shared" si="17"/>
        <v>1</v>
      </c>
      <c r="K155" s="29"/>
      <c r="L155" s="29"/>
      <c r="M155" s="29"/>
      <c r="N155" s="39">
        <f t="shared" si="18"/>
        <v>0</v>
      </c>
      <c r="O155" s="29">
        <v>1</v>
      </c>
      <c r="P155" s="29"/>
      <c r="Q155" s="29"/>
      <c r="R155" s="29"/>
      <c r="S155" s="29"/>
      <c r="T155" s="29"/>
      <c r="U155" s="35">
        <f t="shared" si="19"/>
        <v>1</v>
      </c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32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33">
        <f t="shared" si="21"/>
        <v>0</v>
      </c>
      <c r="BM155" s="40">
        <f t="shared" si="16"/>
        <v>2</v>
      </c>
      <c r="BN155" s="34">
        <v>2</v>
      </c>
      <c r="BO155" s="28">
        <v>5</v>
      </c>
      <c r="BP155" s="55">
        <v>2</v>
      </c>
      <c r="BQ155" s="22">
        <f t="shared" si="20"/>
        <v>6</v>
      </c>
    </row>
    <row r="156" spans="1:69">
      <c r="A156" s="25">
        <v>155</v>
      </c>
      <c r="B156" s="36" t="s">
        <v>288</v>
      </c>
      <c r="C156" s="36" t="s">
        <v>289</v>
      </c>
      <c r="D156" s="28">
        <v>1</v>
      </c>
      <c r="E156" s="29"/>
      <c r="F156" s="29"/>
      <c r="G156" s="29"/>
      <c r="H156" s="29"/>
      <c r="I156" s="29"/>
      <c r="J156" s="38">
        <f t="shared" si="17"/>
        <v>1</v>
      </c>
      <c r="K156" s="29"/>
      <c r="L156" s="29">
        <v>1</v>
      </c>
      <c r="M156" s="29"/>
      <c r="N156" s="39">
        <f t="shared" si="18"/>
        <v>1</v>
      </c>
      <c r="O156" s="29"/>
      <c r="P156" s="29"/>
      <c r="Q156" s="29"/>
      <c r="R156" s="29"/>
      <c r="S156" s="29"/>
      <c r="T156" s="29"/>
      <c r="U156" s="35">
        <f t="shared" si="19"/>
        <v>0</v>
      </c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32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33">
        <f t="shared" si="21"/>
        <v>0</v>
      </c>
      <c r="BM156" s="40">
        <f t="shared" si="16"/>
        <v>2</v>
      </c>
      <c r="BN156" s="34">
        <v>2</v>
      </c>
      <c r="BO156" s="28">
        <v>3</v>
      </c>
      <c r="BP156" s="55">
        <v>0</v>
      </c>
      <c r="BQ156" s="22">
        <f t="shared" si="20"/>
        <v>4</v>
      </c>
    </row>
    <row r="157" spans="1:69">
      <c r="A157" s="25">
        <v>156</v>
      </c>
      <c r="B157" s="36">
        <v>3180105136</v>
      </c>
      <c r="C157" s="36" t="s">
        <v>290</v>
      </c>
      <c r="D157" s="28">
        <v>1</v>
      </c>
      <c r="E157" s="29"/>
      <c r="F157" s="29"/>
      <c r="G157" s="29"/>
      <c r="H157" s="29"/>
      <c r="I157" s="29"/>
      <c r="J157" s="38">
        <f t="shared" si="17"/>
        <v>1</v>
      </c>
      <c r="K157" s="29"/>
      <c r="L157" s="29"/>
      <c r="M157" s="29">
        <v>1</v>
      </c>
      <c r="N157" s="39">
        <f t="shared" si="18"/>
        <v>1</v>
      </c>
      <c r="O157" s="29">
        <v>1</v>
      </c>
      <c r="P157" s="29"/>
      <c r="Q157" s="29"/>
      <c r="R157" s="29"/>
      <c r="S157" s="29"/>
      <c r="T157" s="29"/>
      <c r="U157" s="35">
        <f t="shared" si="19"/>
        <v>1</v>
      </c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32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33">
        <f t="shared" si="21"/>
        <v>0</v>
      </c>
      <c r="BM157" s="40">
        <f t="shared" si="16"/>
        <v>3</v>
      </c>
      <c r="BN157" s="34">
        <v>2</v>
      </c>
      <c r="BO157" s="28">
        <v>8</v>
      </c>
      <c r="BP157" s="55">
        <v>2</v>
      </c>
      <c r="BQ157" s="22">
        <f t="shared" si="20"/>
        <v>7</v>
      </c>
    </row>
    <row r="158" spans="1:69">
      <c r="A158" s="25">
        <v>157</v>
      </c>
      <c r="B158" s="36" t="s">
        <v>291</v>
      </c>
      <c r="C158" s="36" t="s">
        <v>292</v>
      </c>
      <c r="D158" s="28">
        <v>1</v>
      </c>
      <c r="E158" s="29"/>
      <c r="F158" s="29"/>
      <c r="G158" s="29"/>
      <c r="H158" s="29"/>
      <c r="I158" s="29"/>
      <c r="J158" s="38">
        <f t="shared" si="17"/>
        <v>1</v>
      </c>
      <c r="K158" s="29"/>
      <c r="L158" s="29"/>
      <c r="M158" s="29">
        <v>1</v>
      </c>
      <c r="N158" s="39">
        <f t="shared" si="18"/>
        <v>1</v>
      </c>
      <c r="O158" s="29">
        <v>1</v>
      </c>
      <c r="P158" s="29"/>
      <c r="Q158" s="29"/>
      <c r="R158" s="29"/>
      <c r="S158" s="29"/>
      <c r="T158" s="29"/>
      <c r="U158" s="35">
        <f t="shared" si="19"/>
        <v>1</v>
      </c>
      <c r="V158" s="29"/>
      <c r="W158" s="29"/>
      <c r="X158" s="29"/>
      <c r="Y158" s="29">
        <v>1</v>
      </c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32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33">
        <f>SUM(V158:BK158)</f>
        <v>1</v>
      </c>
      <c r="BM158" s="40">
        <f t="shared" si="16"/>
        <v>4</v>
      </c>
      <c r="BN158" s="34">
        <v>2</v>
      </c>
      <c r="BO158" s="28">
        <v>8</v>
      </c>
      <c r="BP158" s="55">
        <v>2</v>
      </c>
      <c r="BQ158" s="22">
        <f t="shared" si="20"/>
        <v>8</v>
      </c>
    </row>
    <row r="159" spans="1:69">
      <c r="A159" s="25">
        <v>158</v>
      </c>
      <c r="B159" s="36" t="s">
        <v>293</v>
      </c>
      <c r="C159" s="36" t="s">
        <v>294</v>
      </c>
      <c r="D159" s="28">
        <v>1</v>
      </c>
      <c r="E159" s="29"/>
      <c r="F159" s="29"/>
      <c r="G159" s="29"/>
      <c r="H159" s="29"/>
      <c r="I159" s="29"/>
      <c r="J159" s="38">
        <f t="shared" si="17"/>
        <v>1</v>
      </c>
      <c r="K159" s="29"/>
      <c r="L159" s="29"/>
      <c r="M159" s="29"/>
      <c r="N159" s="39">
        <f t="shared" si="18"/>
        <v>0</v>
      </c>
      <c r="O159" s="29"/>
      <c r="P159" s="29"/>
      <c r="Q159" s="29"/>
      <c r="R159" s="29"/>
      <c r="S159" s="29"/>
      <c r="T159" s="29"/>
      <c r="U159" s="35">
        <f t="shared" si="19"/>
        <v>0</v>
      </c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32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33">
        <f t="shared" ref="BL159:BL207" si="22">SUM(V159:BK159)</f>
        <v>0</v>
      </c>
      <c r="BM159" s="40">
        <f t="shared" si="16"/>
        <v>1</v>
      </c>
      <c r="BN159" s="34">
        <v>2</v>
      </c>
      <c r="BO159" s="28">
        <v>7</v>
      </c>
      <c r="BP159" s="55">
        <v>2</v>
      </c>
      <c r="BQ159" s="22">
        <f t="shared" si="20"/>
        <v>5</v>
      </c>
    </row>
    <row r="160" spans="1:69">
      <c r="A160" s="25">
        <v>159</v>
      </c>
      <c r="B160" s="36" t="s">
        <v>295</v>
      </c>
      <c r="C160" s="36" t="s">
        <v>296</v>
      </c>
      <c r="D160" s="28">
        <v>1</v>
      </c>
      <c r="E160" s="29"/>
      <c r="F160" s="29"/>
      <c r="G160" s="29"/>
      <c r="H160" s="29"/>
      <c r="I160" s="29"/>
      <c r="J160" s="38">
        <f t="shared" si="17"/>
        <v>1</v>
      </c>
      <c r="K160" s="29"/>
      <c r="L160" s="29"/>
      <c r="M160" s="29"/>
      <c r="N160" s="39">
        <f t="shared" si="18"/>
        <v>0</v>
      </c>
      <c r="O160" s="29"/>
      <c r="P160" s="29"/>
      <c r="Q160" s="29"/>
      <c r="R160" s="29"/>
      <c r="S160" s="29"/>
      <c r="T160" s="29"/>
      <c r="U160" s="35">
        <f t="shared" si="19"/>
        <v>0</v>
      </c>
      <c r="V160" s="29"/>
      <c r="W160" s="29"/>
      <c r="X160" s="29"/>
      <c r="Y160" s="29">
        <v>1</v>
      </c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32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33">
        <f t="shared" si="22"/>
        <v>1</v>
      </c>
      <c r="BM160" s="40">
        <f t="shared" si="16"/>
        <v>2</v>
      </c>
      <c r="BN160" s="34">
        <v>2</v>
      </c>
      <c r="BO160" s="28">
        <v>6</v>
      </c>
      <c r="BP160" s="55">
        <v>2</v>
      </c>
      <c r="BQ160" s="22">
        <f t="shared" si="20"/>
        <v>6</v>
      </c>
    </row>
    <row r="161" spans="1:69">
      <c r="A161" s="25">
        <v>160</v>
      </c>
      <c r="B161" s="36" t="s">
        <v>297</v>
      </c>
      <c r="C161" s="36" t="s">
        <v>298</v>
      </c>
      <c r="D161" s="28">
        <v>1</v>
      </c>
      <c r="E161" s="29"/>
      <c r="F161" s="29"/>
      <c r="G161" s="29"/>
      <c r="H161" s="29"/>
      <c r="I161" s="29"/>
      <c r="J161" s="38">
        <f t="shared" si="17"/>
        <v>1</v>
      </c>
      <c r="K161" s="29"/>
      <c r="L161" s="29"/>
      <c r="M161" s="29"/>
      <c r="N161" s="39">
        <f t="shared" si="18"/>
        <v>0</v>
      </c>
      <c r="O161" s="29"/>
      <c r="P161" s="29"/>
      <c r="Q161" s="29"/>
      <c r="R161" s="29"/>
      <c r="S161" s="29"/>
      <c r="T161" s="29"/>
      <c r="U161" s="35">
        <f t="shared" si="19"/>
        <v>0</v>
      </c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32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33">
        <f t="shared" si="22"/>
        <v>0</v>
      </c>
      <c r="BM161" s="40">
        <f t="shared" si="16"/>
        <v>1</v>
      </c>
      <c r="BN161" s="34">
        <v>2</v>
      </c>
      <c r="BO161" s="28">
        <v>4</v>
      </c>
      <c r="BP161" s="55">
        <v>0</v>
      </c>
      <c r="BQ161" s="22">
        <f t="shared" si="20"/>
        <v>3</v>
      </c>
    </row>
    <row r="162" spans="1:69">
      <c r="A162" s="25">
        <v>161</v>
      </c>
      <c r="B162" s="36" t="s">
        <v>299</v>
      </c>
      <c r="C162" s="36" t="s">
        <v>300</v>
      </c>
      <c r="D162" s="28">
        <v>1</v>
      </c>
      <c r="E162" s="29"/>
      <c r="F162" s="29"/>
      <c r="G162" s="29"/>
      <c r="H162" s="29"/>
      <c r="I162" s="29"/>
      <c r="J162" s="38">
        <f t="shared" si="17"/>
        <v>1</v>
      </c>
      <c r="K162" s="29"/>
      <c r="L162" s="29"/>
      <c r="M162" s="29"/>
      <c r="N162" s="39">
        <f t="shared" si="18"/>
        <v>0</v>
      </c>
      <c r="O162" s="29"/>
      <c r="P162" s="29"/>
      <c r="Q162" s="29"/>
      <c r="R162" s="29"/>
      <c r="S162" s="29"/>
      <c r="T162" s="29"/>
      <c r="U162" s="35">
        <f t="shared" si="19"/>
        <v>0</v>
      </c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32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33">
        <f t="shared" si="22"/>
        <v>0</v>
      </c>
      <c r="BM162" s="40">
        <f t="shared" ref="BM162:BM193" si="23">SUM(BL162+U162+N162+J162)</f>
        <v>1</v>
      </c>
      <c r="BN162" s="34">
        <v>2</v>
      </c>
      <c r="BO162" s="28">
        <v>7</v>
      </c>
      <c r="BP162" s="55">
        <v>2</v>
      </c>
      <c r="BQ162" s="22">
        <f t="shared" si="20"/>
        <v>5</v>
      </c>
    </row>
    <row r="163" spans="1:69">
      <c r="A163" s="25">
        <v>162</v>
      </c>
      <c r="B163" s="36">
        <v>3180106308</v>
      </c>
      <c r="C163" s="36" t="s">
        <v>301</v>
      </c>
      <c r="D163" s="28">
        <v>1</v>
      </c>
      <c r="E163" s="29">
        <v>1</v>
      </c>
      <c r="F163" s="29"/>
      <c r="G163" s="29"/>
      <c r="H163" s="29"/>
      <c r="I163" s="29"/>
      <c r="J163" s="38">
        <f t="shared" si="17"/>
        <v>2</v>
      </c>
      <c r="K163" s="29"/>
      <c r="L163" s="29"/>
      <c r="M163" s="29"/>
      <c r="N163" s="39">
        <f t="shared" si="18"/>
        <v>0</v>
      </c>
      <c r="O163" s="29"/>
      <c r="P163" s="29"/>
      <c r="Q163" s="29"/>
      <c r="R163" s="29"/>
      <c r="S163" s="29"/>
      <c r="T163" s="29"/>
      <c r="U163" s="35">
        <f t="shared" si="19"/>
        <v>0</v>
      </c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32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33">
        <f t="shared" si="22"/>
        <v>0</v>
      </c>
      <c r="BM163" s="40">
        <f t="shared" si="23"/>
        <v>2</v>
      </c>
      <c r="BN163" s="34">
        <v>2</v>
      </c>
      <c r="BO163" s="28">
        <v>7</v>
      </c>
      <c r="BP163" s="55">
        <v>2</v>
      </c>
      <c r="BQ163" s="22">
        <f t="shared" si="20"/>
        <v>6</v>
      </c>
    </row>
    <row r="164" spans="1:69" ht="14" customHeight="1">
      <c r="A164" s="25">
        <v>163</v>
      </c>
      <c r="B164" s="36" t="s">
        <v>302</v>
      </c>
      <c r="C164" s="36" t="s">
        <v>303</v>
      </c>
      <c r="D164" s="28">
        <v>1</v>
      </c>
      <c r="E164" s="29"/>
      <c r="F164" s="29"/>
      <c r="G164" s="29"/>
      <c r="H164" s="29"/>
      <c r="I164" s="29"/>
      <c r="J164" s="38">
        <f t="shared" si="17"/>
        <v>1</v>
      </c>
      <c r="K164" s="29"/>
      <c r="L164" s="29"/>
      <c r="M164" s="29"/>
      <c r="N164" s="39">
        <f t="shared" si="18"/>
        <v>0</v>
      </c>
      <c r="O164" s="29"/>
      <c r="P164" s="29"/>
      <c r="Q164" s="29"/>
      <c r="R164" s="29"/>
      <c r="S164" s="29"/>
      <c r="T164" s="29"/>
      <c r="U164" s="35">
        <f t="shared" si="19"/>
        <v>0</v>
      </c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32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33">
        <f t="shared" si="22"/>
        <v>0</v>
      </c>
      <c r="BM164" s="40">
        <f t="shared" si="23"/>
        <v>1</v>
      </c>
      <c r="BN164" s="34">
        <v>2</v>
      </c>
      <c r="BO164" s="28">
        <v>5</v>
      </c>
      <c r="BP164" s="55">
        <v>2</v>
      </c>
      <c r="BQ164" s="22">
        <f t="shared" si="20"/>
        <v>5</v>
      </c>
    </row>
    <row r="165" spans="1:69" ht="14" customHeight="1">
      <c r="A165" s="25">
        <v>164</v>
      </c>
      <c r="B165" s="36">
        <v>3170104141</v>
      </c>
      <c r="C165" s="36" t="s">
        <v>304</v>
      </c>
      <c r="D165" s="28">
        <v>1</v>
      </c>
      <c r="E165" s="29"/>
      <c r="F165" s="29"/>
      <c r="G165" s="29"/>
      <c r="H165" s="29"/>
      <c r="I165" s="29"/>
      <c r="J165" s="38">
        <f t="shared" si="17"/>
        <v>1</v>
      </c>
      <c r="K165" s="29"/>
      <c r="L165" s="29"/>
      <c r="M165" s="29"/>
      <c r="N165" s="39">
        <f t="shared" si="18"/>
        <v>0</v>
      </c>
      <c r="O165" s="29"/>
      <c r="P165" s="29"/>
      <c r="Q165" s="29"/>
      <c r="R165" s="29"/>
      <c r="S165" s="29"/>
      <c r="T165" s="29"/>
      <c r="U165" s="35">
        <f t="shared" si="19"/>
        <v>0</v>
      </c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32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33">
        <f t="shared" si="22"/>
        <v>0</v>
      </c>
      <c r="BM165" s="40">
        <f t="shared" si="23"/>
        <v>1</v>
      </c>
      <c r="BN165" s="34">
        <v>2</v>
      </c>
      <c r="BO165" s="28">
        <v>7</v>
      </c>
      <c r="BP165" s="55">
        <v>2</v>
      </c>
      <c r="BQ165" s="22">
        <f t="shared" si="20"/>
        <v>5</v>
      </c>
    </row>
    <row r="166" spans="1:69" ht="14" customHeight="1">
      <c r="A166" s="25">
        <v>165</v>
      </c>
      <c r="B166" s="36" t="s">
        <v>305</v>
      </c>
      <c r="C166" s="36" t="s">
        <v>306</v>
      </c>
      <c r="D166" s="28">
        <v>1</v>
      </c>
      <c r="E166" s="29"/>
      <c r="F166" s="29">
        <v>1</v>
      </c>
      <c r="G166" s="29"/>
      <c r="H166" s="29"/>
      <c r="I166" s="29"/>
      <c r="J166" s="38">
        <f t="shared" si="17"/>
        <v>2</v>
      </c>
      <c r="K166" s="29"/>
      <c r="L166" s="29">
        <v>1</v>
      </c>
      <c r="M166" s="29"/>
      <c r="N166" s="39">
        <f t="shared" si="18"/>
        <v>1</v>
      </c>
      <c r="O166" s="29">
        <v>1</v>
      </c>
      <c r="P166" s="29"/>
      <c r="Q166" s="29"/>
      <c r="R166" s="29"/>
      <c r="S166" s="29"/>
      <c r="T166" s="29"/>
      <c r="U166" s="35">
        <f t="shared" si="19"/>
        <v>1</v>
      </c>
      <c r="V166" s="29"/>
      <c r="W166" s="29"/>
      <c r="X166" s="29">
        <v>1</v>
      </c>
      <c r="Y166" s="29">
        <v>1</v>
      </c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32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33">
        <f t="shared" si="22"/>
        <v>2</v>
      </c>
      <c r="BM166" s="40">
        <f t="shared" si="23"/>
        <v>6</v>
      </c>
      <c r="BN166" s="34">
        <v>2</v>
      </c>
      <c r="BO166" s="28">
        <v>6</v>
      </c>
      <c r="BP166" s="55">
        <v>2</v>
      </c>
      <c r="BQ166" s="22">
        <f t="shared" si="20"/>
        <v>10</v>
      </c>
    </row>
    <row r="167" spans="1:69" ht="14" customHeight="1">
      <c r="A167" s="25">
        <v>166</v>
      </c>
      <c r="B167" s="36">
        <v>3180102098</v>
      </c>
      <c r="C167" s="36" t="s">
        <v>307</v>
      </c>
      <c r="D167" s="28">
        <v>1</v>
      </c>
      <c r="E167" s="29"/>
      <c r="F167" s="29"/>
      <c r="G167" s="29"/>
      <c r="H167" s="29"/>
      <c r="I167" s="29"/>
      <c r="J167" s="38">
        <f t="shared" si="17"/>
        <v>1</v>
      </c>
      <c r="K167" s="29"/>
      <c r="L167" s="29"/>
      <c r="M167" s="29"/>
      <c r="N167" s="39">
        <f t="shared" si="18"/>
        <v>0</v>
      </c>
      <c r="O167" s="29">
        <v>1</v>
      </c>
      <c r="P167" s="29"/>
      <c r="Q167" s="29"/>
      <c r="R167" s="29"/>
      <c r="S167" s="29"/>
      <c r="T167" s="29"/>
      <c r="U167" s="35">
        <f t="shared" si="19"/>
        <v>1</v>
      </c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32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33">
        <f t="shared" si="22"/>
        <v>0</v>
      </c>
      <c r="BM167" s="40">
        <f t="shared" si="23"/>
        <v>2</v>
      </c>
      <c r="BN167" s="34">
        <v>2</v>
      </c>
      <c r="BO167" s="28">
        <v>6</v>
      </c>
      <c r="BP167" s="55">
        <v>2</v>
      </c>
      <c r="BQ167" s="22">
        <f t="shared" si="20"/>
        <v>6</v>
      </c>
    </row>
    <row r="168" spans="1:69" ht="14" customHeight="1">
      <c r="A168" s="25">
        <v>167</v>
      </c>
      <c r="B168" s="36" t="s">
        <v>308</v>
      </c>
      <c r="C168" s="36" t="s">
        <v>309</v>
      </c>
      <c r="D168" s="28">
        <v>1</v>
      </c>
      <c r="E168" s="29"/>
      <c r="F168" s="29"/>
      <c r="G168" s="29"/>
      <c r="H168" s="29"/>
      <c r="I168" s="29"/>
      <c r="J168" s="38">
        <f t="shared" si="17"/>
        <v>1</v>
      </c>
      <c r="K168" s="29"/>
      <c r="L168" s="29"/>
      <c r="M168" s="29"/>
      <c r="N168" s="39">
        <f t="shared" si="18"/>
        <v>0</v>
      </c>
      <c r="O168" s="29"/>
      <c r="P168" s="29"/>
      <c r="Q168" s="29"/>
      <c r="R168" s="29"/>
      <c r="S168" s="29"/>
      <c r="T168" s="29"/>
      <c r="U168" s="35">
        <f t="shared" si="19"/>
        <v>0</v>
      </c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32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33">
        <f t="shared" si="22"/>
        <v>0</v>
      </c>
      <c r="BM168" s="40">
        <f t="shared" si="23"/>
        <v>1</v>
      </c>
      <c r="BN168" s="34">
        <v>2</v>
      </c>
      <c r="BO168" s="28">
        <v>3</v>
      </c>
      <c r="BP168" s="55">
        <v>0</v>
      </c>
      <c r="BQ168" s="22">
        <f t="shared" si="20"/>
        <v>3</v>
      </c>
    </row>
    <row r="169" spans="1:69" ht="14" customHeight="1">
      <c r="A169" s="25">
        <v>168</v>
      </c>
      <c r="B169" s="36" t="s">
        <v>310</v>
      </c>
      <c r="C169" s="36" t="s">
        <v>311</v>
      </c>
      <c r="D169" s="28">
        <v>1</v>
      </c>
      <c r="E169" s="29"/>
      <c r="F169" s="29"/>
      <c r="G169" s="29"/>
      <c r="H169" s="29"/>
      <c r="I169" s="29"/>
      <c r="J169" s="38">
        <f t="shared" si="17"/>
        <v>1</v>
      </c>
      <c r="K169" s="29"/>
      <c r="L169" s="29"/>
      <c r="M169" s="29"/>
      <c r="N169" s="39">
        <f t="shared" si="18"/>
        <v>0</v>
      </c>
      <c r="O169" s="29"/>
      <c r="P169" s="29"/>
      <c r="Q169" s="29"/>
      <c r="R169" s="29"/>
      <c r="S169" s="29"/>
      <c r="T169" s="29"/>
      <c r="U169" s="35">
        <f t="shared" si="19"/>
        <v>0</v>
      </c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32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33">
        <f t="shared" si="22"/>
        <v>0</v>
      </c>
      <c r="BM169" s="40">
        <f t="shared" si="23"/>
        <v>1</v>
      </c>
      <c r="BN169" s="34">
        <v>2</v>
      </c>
      <c r="BO169" s="28">
        <v>5</v>
      </c>
      <c r="BP169" s="55">
        <v>2</v>
      </c>
      <c r="BQ169" s="22">
        <f t="shared" si="20"/>
        <v>5</v>
      </c>
    </row>
    <row r="170" spans="1:69" ht="14" customHeight="1">
      <c r="A170" s="25">
        <v>169</v>
      </c>
      <c r="B170" s="36" t="s">
        <v>312</v>
      </c>
      <c r="C170" s="36" t="s">
        <v>313</v>
      </c>
      <c r="D170" s="28">
        <v>1</v>
      </c>
      <c r="E170" s="29"/>
      <c r="F170" s="29"/>
      <c r="G170" s="29"/>
      <c r="H170" s="29"/>
      <c r="I170" s="29"/>
      <c r="J170" s="38">
        <f t="shared" si="17"/>
        <v>1</v>
      </c>
      <c r="K170" s="29"/>
      <c r="L170" s="29"/>
      <c r="M170" s="29"/>
      <c r="N170" s="39">
        <f t="shared" si="18"/>
        <v>0</v>
      </c>
      <c r="O170" s="29">
        <v>1</v>
      </c>
      <c r="P170" s="29"/>
      <c r="Q170" s="29"/>
      <c r="R170" s="29"/>
      <c r="S170" s="29"/>
      <c r="T170" s="29"/>
      <c r="U170" s="35">
        <f t="shared" si="19"/>
        <v>1</v>
      </c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32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33">
        <f t="shared" si="22"/>
        <v>0</v>
      </c>
      <c r="BM170" s="40">
        <f t="shared" si="23"/>
        <v>2</v>
      </c>
      <c r="BN170" s="34">
        <v>2</v>
      </c>
      <c r="BO170" s="28">
        <v>5</v>
      </c>
      <c r="BP170" s="55">
        <v>2</v>
      </c>
      <c r="BQ170" s="22">
        <f t="shared" si="20"/>
        <v>6</v>
      </c>
    </row>
    <row r="171" spans="1:69" ht="14" customHeight="1">
      <c r="A171" s="25">
        <v>170</v>
      </c>
      <c r="B171" s="36" t="s">
        <v>314</v>
      </c>
      <c r="C171" s="36" t="s">
        <v>315</v>
      </c>
      <c r="D171" s="28">
        <v>1</v>
      </c>
      <c r="E171" s="29"/>
      <c r="F171" s="29"/>
      <c r="G171" s="29"/>
      <c r="H171" s="29"/>
      <c r="I171" s="29"/>
      <c r="J171" s="38">
        <f t="shared" si="17"/>
        <v>1</v>
      </c>
      <c r="K171" s="29"/>
      <c r="L171" s="29"/>
      <c r="M171" s="29"/>
      <c r="N171" s="39">
        <f t="shared" si="18"/>
        <v>0</v>
      </c>
      <c r="O171" s="29"/>
      <c r="P171" s="29"/>
      <c r="Q171" s="29"/>
      <c r="R171" s="29"/>
      <c r="S171" s="29"/>
      <c r="T171" s="29"/>
      <c r="U171" s="35">
        <f t="shared" si="19"/>
        <v>0</v>
      </c>
      <c r="V171" s="29"/>
      <c r="W171" s="29"/>
      <c r="X171" s="29">
        <v>1</v>
      </c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32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33">
        <f t="shared" si="22"/>
        <v>1</v>
      </c>
      <c r="BM171" s="40">
        <f t="shared" si="23"/>
        <v>2</v>
      </c>
      <c r="BN171" s="34">
        <v>2</v>
      </c>
      <c r="BO171" s="28">
        <v>4</v>
      </c>
      <c r="BP171" s="55">
        <v>0</v>
      </c>
      <c r="BQ171" s="22">
        <f t="shared" si="20"/>
        <v>4</v>
      </c>
    </row>
    <row r="172" spans="1:69" ht="14" customHeight="1">
      <c r="A172" s="25">
        <v>171</v>
      </c>
      <c r="B172" s="36" t="s">
        <v>316</v>
      </c>
      <c r="C172" s="36" t="s">
        <v>317</v>
      </c>
      <c r="D172" s="28">
        <v>1</v>
      </c>
      <c r="E172" s="29"/>
      <c r="F172" s="29"/>
      <c r="G172" s="29"/>
      <c r="H172" s="29"/>
      <c r="I172" s="29"/>
      <c r="J172" s="38">
        <f t="shared" si="17"/>
        <v>1</v>
      </c>
      <c r="K172" s="29"/>
      <c r="L172" s="29">
        <v>1</v>
      </c>
      <c r="M172" s="29"/>
      <c r="N172" s="39">
        <f t="shared" si="18"/>
        <v>1</v>
      </c>
      <c r="O172" s="29"/>
      <c r="P172" s="29"/>
      <c r="Q172" s="29"/>
      <c r="R172" s="29"/>
      <c r="S172" s="29"/>
      <c r="T172" s="29"/>
      <c r="U172" s="35">
        <f t="shared" si="19"/>
        <v>0</v>
      </c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32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33">
        <f t="shared" si="22"/>
        <v>0</v>
      </c>
      <c r="BM172" s="40">
        <f t="shared" si="23"/>
        <v>2</v>
      </c>
      <c r="BN172" s="34">
        <v>2</v>
      </c>
      <c r="BO172" s="28">
        <v>4</v>
      </c>
      <c r="BP172" s="55">
        <v>0</v>
      </c>
      <c r="BQ172" s="22">
        <f t="shared" si="20"/>
        <v>4</v>
      </c>
    </row>
    <row r="173" spans="1:69" ht="14" customHeight="1">
      <c r="A173" s="25">
        <v>172</v>
      </c>
      <c r="B173" s="36" t="s">
        <v>318</v>
      </c>
      <c r="C173" s="36" t="s">
        <v>319</v>
      </c>
      <c r="D173" s="28">
        <v>1</v>
      </c>
      <c r="E173" s="29"/>
      <c r="F173" s="29"/>
      <c r="G173" s="29"/>
      <c r="H173" s="29"/>
      <c r="I173" s="29"/>
      <c r="J173" s="38">
        <f t="shared" si="17"/>
        <v>1</v>
      </c>
      <c r="K173" s="29"/>
      <c r="L173" s="29"/>
      <c r="M173" s="29"/>
      <c r="N173" s="39">
        <f t="shared" si="18"/>
        <v>0</v>
      </c>
      <c r="O173" s="29"/>
      <c r="P173" s="29"/>
      <c r="Q173" s="29"/>
      <c r="R173" s="29"/>
      <c r="S173" s="29"/>
      <c r="T173" s="29"/>
      <c r="U173" s="35">
        <f t="shared" si="19"/>
        <v>0</v>
      </c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32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33">
        <f t="shared" si="22"/>
        <v>0</v>
      </c>
      <c r="BM173" s="40">
        <f t="shared" si="23"/>
        <v>1</v>
      </c>
      <c r="BN173" s="34">
        <v>2</v>
      </c>
      <c r="BO173" s="28">
        <v>4</v>
      </c>
      <c r="BP173" s="55">
        <v>0</v>
      </c>
      <c r="BQ173" s="22">
        <f t="shared" si="20"/>
        <v>3</v>
      </c>
    </row>
    <row r="174" spans="1:69" ht="14" customHeight="1">
      <c r="A174" s="25">
        <v>173</v>
      </c>
      <c r="B174" s="36" t="s">
        <v>320</v>
      </c>
      <c r="C174" s="36" t="s">
        <v>321</v>
      </c>
      <c r="D174" s="28">
        <v>1</v>
      </c>
      <c r="E174" s="29"/>
      <c r="F174" s="29"/>
      <c r="G174" s="29"/>
      <c r="H174" s="29"/>
      <c r="I174" s="29"/>
      <c r="J174" s="38">
        <f t="shared" si="17"/>
        <v>1</v>
      </c>
      <c r="K174" s="29"/>
      <c r="L174" s="29"/>
      <c r="M174" s="29"/>
      <c r="N174" s="39">
        <f t="shared" si="18"/>
        <v>0</v>
      </c>
      <c r="O174" s="29">
        <v>1</v>
      </c>
      <c r="P174" s="29"/>
      <c r="Q174" s="29"/>
      <c r="R174" s="29"/>
      <c r="S174" s="29"/>
      <c r="T174" s="29"/>
      <c r="U174" s="35">
        <f t="shared" si="19"/>
        <v>1</v>
      </c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32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33">
        <f t="shared" si="22"/>
        <v>0</v>
      </c>
      <c r="BM174" s="40">
        <f t="shared" si="23"/>
        <v>2</v>
      </c>
      <c r="BN174" s="34">
        <v>2</v>
      </c>
      <c r="BO174" s="28">
        <v>6</v>
      </c>
      <c r="BP174" s="55">
        <v>2</v>
      </c>
      <c r="BQ174" s="22">
        <f t="shared" si="20"/>
        <v>6</v>
      </c>
    </row>
    <row r="175" spans="1:69" ht="14" customHeight="1">
      <c r="A175" s="25">
        <v>174</v>
      </c>
      <c r="B175" s="36" t="s">
        <v>322</v>
      </c>
      <c r="C175" s="36" t="s">
        <v>323</v>
      </c>
      <c r="D175" s="28">
        <v>1</v>
      </c>
      <c r="E175" s="29"/>
      <c r="F175" s="29"/>
      <c r="G175" s="29"/>
      <c r="H175" s="29"/>
      <c r="I175" s="29"/>
      <c r="J175" s="38">
        <f t="shared" si="17"/>
        <v>1</v>
      </c>
      <c r="K175" s="29"/>
      <c r="L175" s="29"/>
      <c r="M175" s="29"/>
      <c r="N175" s="39">
        <f t="shared" si="18"/>
        <v>0</v>
      </c>
      <c r="O175" s="29">
        <v>1</v>
      </c>
      <c r="P175" s="29"/>
      <c r="Q175" s="29"/>
      <c r="R175" s="29"/>
      <c r="S175" s="29"/>
      <c r="T175" s="29"/>
      <c r="U175" s="35">
        <f t="shared" si="19"/>
        <v>1</v>
      </c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32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33">
        <f t="shared" si="22"/>
        <v>0</v>
      </c>
      <c r="BM175" s="40">
        <f t="shared" si="23"/>
        <v>2</v>
      </c>
      <c r="BN175" s="34">
        <v>2</v>
      </c>
      <c r="BO175" s="28">
        <v>5</v>
      </c>
      <c r="BP175" s="55">
        <v>2</v>
      </c>
      <c r="BQ175" s="22">
        <f t="shared" si="20"/>
        <v>6</v>
      </c>
    </row>
    <row r="176" spans="1:69" ht="14" customHeight="1">
      <c r="A176" s="25">
        <v>175</v>
      </c>
      <c r="B176" s="36" t="s">
        <v>324</v>
      </c>
      <c r="C176" s="36" t="s">
        <v>325</v>
      </c>
      <c r="D176" s="28">
        <v>1</v>
      </c>
      <c r="E176" s="29"/>
      <c r="F176" s="29"/>
      <c r="G176" s="29"/>
      <c r="H176" s="29"/>
      <c r="I176" s="29">
        <v>1</v>
      </c>
      <c r="J176" s="38">
        <f t="shared" si="17"/>
        <v>2</v>
      </c>
      <c r="K176" s="29"/>
      <c r="L176" s="29"/>
      <c r="M176" s="29"/>
      <c r="N176" s="39">
        <f t="shared" si="18"/>
        <v>0</v>
      </c>
      <c r="O176" s="29"/>
      <c r="P176" s="29"/>
      <c r="Q176" s="29"/>
      <c r="R176" s="29"/>
      <c r="S176" s="29"/>
      <c r="T176" s="29"/>
      <c r="U176" s="35">
        <f t="shared" si="19"/>
        <v>0</v>
      </c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32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33">
        <f t="shared" si="22"/>
        <v>0</v>
      </c>
      <c r="BM176" s="40">
        <f t="shared" si="23"/>
        <v>2</v>
      </c>
      <c r="BN176" s="34">
        <v>2</v>
      </c>
      <c r="BO176" s="28">
        <v>6</v>
      </c>
      <c r="BP176" s="55">
        <v>2</v>
      </c>
      <c r="BQ176" s="22">
        <f t="shared" si="20"/>
        <v>6</v>
      </c>
    </row>
    <row r="177" spans="1:69" ht="14" customHeight="1">
      <c r="A177" s="25">
        <v>176</v>
      </c>
      <c r="B177" s="36" t="s">
        <v>326</v>
      </c>
      <c r="C177" s="36" t="s">
        <v>327</v>
      </c>
      <c r="D177" s="28">
        <v>1</v>
      </c>
      <c r="E177" s="29"/>
      <c r="F177" s="29"/>
      <c r="G177" s="29"/>
      <c r="H177" s="29"/>
      <c r="I177" s="29"/>
      <c r="J177" s="38">
        <f t="shared" si="17"/>
        <v>1</v>
      </c>
      <c r="K177" s="29"/>
      <c r="L177" s="29"/>
      <c r="M177" s="29"/>
      <c r="N177" s="39">
        <f t="shared" si="18"/>
        <v>0</v>
      </c>
      <c r="O177" s="29"/>
      <c r="P177" s="29"/>
      <c r="Q177" s="29"/>
      <c r="R177" s="29"/>
      <c r="S177" s="29"/>
      <c r="T177" s="29"/>
      <c r="U177" s="35">
        <f t="shared" si="19"/>
        <v>0</v>
      </c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32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33">
        <f t="shared" si="22"/>
        <v>0</v>
      </c>
      <c r="BM177" s="40">
        <f t="shared" si="23"/>
        <v>1</v>
      </c>
      <c r="BN177" s="34">
        <v>2</v>
      </c>
      <c r="BO177" s="28">
        <v>7</v>
      </c>
      <c r="BP177" s="55">
        <v>2</v>
      </c>
      <c r="BQ177" s="22">
        <f t="shared" si="20"/>
        <v>5</v>
      </c>
    </row>
    <row r="178" spans="1:69" ht="14" customHeight="1">
      <c r="A178" s="25">
        <v>177</v>
      </c>
      <c r="B178" s="36" t="s">
        <v>328</v>
      </c>
      <c r="C178" s="36" t="s">
        <v>329</v>
      </c>
      <c r="D178" s="28">
        <v>1</v>
      </c>
      <c r="E178" s="29"/>
      <c r="F178" s="29"/>
      <c r="G178" s="29"/>
      <c r="H178" s="29"/>
      <c r="I178" s="29"/>
      <c r="J178" s="38">
        <f t="shared" si="17"/>
        <v>1</v>
      </c>
      <c r="K178" s="29"/>
      <c r="L178" s="29"/>
      <c r="M178" s="29"/>
      <c r="N178" s="39">
        <f t="shared" si="18"/>
        <v>0</v>
      </c>
      <c r="O178" s="29">
        <v>1</v>
      </c>
      <c r="P178" s="29"/>
      <c r="Q178" s="29"/>
      <c r="R178" s="29"/>
      <c r="S178" s="29">
        <v>1</v>
      </c>
      <c r="T178" s="29"/>
      <c r="U178" s="35">
        <f t="shared" si="19"/>
        <v>2</v>
      </c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32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33">
        <f t="shared" si="22"/>
        <v>0</v>
      </c>
      <c r="BM178" s="40">
        <f t="shared" si="23"/>
        <v>3</v>
      </c>
      <c r="BN178" s="34">
        <v>2</v>
      </c>
      <c r="BO178" s="28">
        <v>5</v>
      </c>
      <c r="BP178" s="55">
        <v>2</v>
      </c>
      <c r="BQ178" s="22">
        <f t="shared" si="20"/>
        <v>7</v>
      </c>
    </row>
    <row r="179" spans="1:69" ht="14" customHeight="1">
      <c r="A179" s="25">
        <v>178</v>
      </c>
      <c r="B179" s="36" t="s">
        <v>330</v>
      </c>
      <c r="C179" s="36" t="s">
        <v>331</v>
      </c>
      <c r="D179" s="28">
        <v>1</v>
      </c>
      <c r="E179" s="29"/>
      <c r="F179" s="29"/>
      <c r="G179" s="29"/>
      <c r="H179" s="29"/>
      <c r="I179" s="29"/>
      <c r="J179" s="38">
        <f t="shared" si="17"/>
        <v>1</v>
      </c>
      <c r="K179" s="29"/>
      <c r="L179" s="29"/>
      <c r="M179" s="29"/>
      <c r="N179" s="39">
        <f t="shared" si="18"/>
        <v>0</v>
      </c>
      <c r="O179" s="29"/>
      <c r="P179" s="29"/>
      <c r="Q179" s="29"/>
      <c r="R179" s="29"/>
      <c r="S179" s="29"/>
      <c r="T179" s="29"/>
      <c r="U179" s="35">
        <f t="shared" si="19"/>
        <v>0</v>
      </c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32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33">
        <f t="shared" si="22"/>
        <v>0</v>
      </c>
      <c r="BM179" s="40">
        <f t="shared" si="23"/>
        <v>1</v>
      </c>
      <c r="BN179" s="34">
        <v>2</v>
      </c>
      <c r="BO179" s="28">
        <v>3</v>
      </c>
      <c r="BP179" s="55">
        <v>0</v>
      </c>
      <c r="BQ179" s="22">
        <f t="shared" si="20"/>
        <v>3</v>
      </c>
    </row>
    <row r="180" spans="1:69" ht="14" customHeight="1">
      <c r="A180" s="25">
        <v>179</v>
      </c>
      <c r="B180" s="36">
        <v>3180104762</v>
      </c>
      <c r="C180" s="36" t="s">
        <v>332</v>
      </c>
      <c r="D180" s="28">
        <v>1</v>
      </c>
      <c r="E180" s="29"/>
      <c r="F180" s="29"/>
      <c r="G180" s="29"/>
      <c r="H180" s="29"/>
      <c r="I180" s="29"/>
      <c r="J180" s="38">
        <f t="shared" si="17"/>
        <v>1</v>
      </c>
      <c r="K180" s="29"/>
      <c r="L180" s="29"/>
      <c r="M180" s="29"/>
      <c r="N180" s="39">
        <f t="shared" si="18"/>
        <v>0</v>
      </c>
      <c r="O180" s="29">
        <v>1</v>
      </c>
      <c r="P180" s="29"/>
      <c r="Q180" s="29"/>
      <c r="R180" s="29"/>
      <c r="S180" s="29"/>
      <c r="T180" s="29"/>
      <c r="U180" s="35">
        <f t="shared" si="19"/>
        <v>1</v>
      </c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32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33">
        <f t="shared" si="22"/>
        <v>0</v>
      </c>
      <c r="BM180" s="40">
        <f t="shared" si="23"/>
        <v>2</v>
      </c>
      <c r="BN180" s="34">
        <v>2</v>
      </c>
      <c r="BO180" s="28">
        <v>4</v>
      </c>
      <c r="BP180" s="55">
        <v>0</v>
      </c>
      <c r="BQ180" s="22">
        <f t="shared" si="20"/>
        <v>4</v>
      </c>
    </row>
    <row r="181" spans="1:69" ht="14" customHeight="1">
      <c r="A181" s="25">
        <v>180</v>
      </c>
      <c r="B181" s="36" t="s">
        <v>333</v>
      </c>
      <c r="C181" s="36" t="s">
        <v>334</v>
      </c>
      <c r="D181" s="28">
        <v>1</v>
      </c>
      <c r="E181" s="29"/>
      <c r="F181" s="29"/>
      <c r="G181" s="29"/>
      <c r="H181" s="29"/>
      <c r="I181" s="29"/>
      <c r="J181" s="38">
        <f t="shared" si="17"/>
        <v>1</v>
      </c>
      <c r="K181" s="29"/>
      <c r="L181" s="29">
        <v>1</v>
      </c>
      <c r="M181" s="29"/>
      <c r="N181" s="39">
        <f t="shared" si="18"/>
        <v>1</v>
      </c>
      <c r="O181" s="29"/>
      <c r="P181" s="29"/>
      <c r="Q181" s="29"/>
      <c r="R181" s="29"/>
      <c r="S181" s="29"/>
      <c r="T181" s="29"/>
      <c r="U181" s="35">
        <f t="shared" si="19"/>
        <v>0</v>
      </c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32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33">
        <f t="shared" si="22"/>
        <v>0</v>
      </c>
      <c r="BM181" s="40">
        <f t="shared" si="23"/>
        <v>2</v>
      </c>
      <c r="BN181" s="34">
        <v>2</v>
      </c>
      <c r="BO181" s="28">
        <v>4</v>
      </c>
      <c r="BP181" s="55">
        <v>0</v>
      </c>
      <c r="BQ181" s="22">
        <f t="shared" si="20"/>
        <v>4</v>
      </c>
    </row>
    <row r="182" spans="1:69" ht="14" customHeight="1">
      <c r="A182" s="25">
        <v>181</v>
      </c>
      <c r="B182" s="36">
        <v>3180104893</v>
      </c>
      <c r="C182" s="36" t="s">
        <v>335</v>
      </c>
      <c r="D182" s="28">
        <v>1</v>
      </c>
      <c r="E182" s="29"/>
      <c r="F182" s="29"/>
      <c r="G182" s="29"/>
      <c r="H182" s="29"/>
      <c r="I182" s="29"/>
      <c r="J182" s="38">
        <f t="shared" si="17"/>
        <v>1</v>
      </c>
      <c r="K182" s="29"/>
      <c r="L182" s="29">
        <v>1</v>
      </c>
      <c r="M182" s="29"/>
      <c r="N182" s="39">
        <f t="shared" si="18"/>
        <v>1</v>
      </c>
      <c r="O182" s="29"/>
      <c r="P182" s="29"/>
      <c r="Q182" s="29"/>
      <c r="R182" s="29"/>
      <c r="S182" s="29">
        <v>1</v>
      </c>
      <c r="T182" s="29"/>
      <c r="U182" s="35">
        <f t="shared" si="19"/>
        <v>1</v>
      </c>
      <c r="V182" s="29"/>
      <c r="W182" s="29"/>
      <c r="X182" s="29"/>
      <c r="Y182" s="29">
        <v>1</v>
      </c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32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33">
        <f t="shared" si="22"/>
        <v>1</v>
      </c>
      <c r="BM182" s="40">
        <f t="shared" si="23"/>
        <v>4</v>
      </c>
      <c r="BN182" s="34">
        <v>2</v>
      </c>
      <c r="BO182" s="28">
        <v>7</v>
      </c>
      <c r="BP182" s="55">
        <v>2</v>
      </c>
      <c r="BQ182" s="22">
        <f t="shared" si="20"/>
        <v>8</v>
      </c>
    </row>
    <row r="183" spans="1:69" ht="14" customHeight="1">
      <c r="A183" s="25">
        <v>182</v>
      </c>
      <c r="B183" s="36" t="s">
        <v>336</v>
      </c>
      <c r="C183" s="36" t="s">
        <v>337</v>
      </c>
      <c r="D183" s="28">
        <v>1</v>
      </c>
      <c r="E183" s="29"/>
      <c r="F183" s="29"/>
      <c r="G183" s="29"/>
      <c r="H183" s="29"/>
      <c r="I183" s="29"/>
      <c r="J183" s="38">
        <f t="shared" si="17"/>
        <v>1</v>
      </c>
      <c r="K183" s="29"/>
      <c r="L183" s="29"/>
      <c r="M183" s="29"/>
      <c r="N183" s="39">
        <f t="shared" si="18"/>
        <v>0</v>
      </c>
      <c r="O183" s="29">
        <v>1</v>
      </c>
      <c r="P183" s="29"/>
      <c r="Q183" s="29"/>
      <c r="R183" s="29"/>
      <c r="S183" s="29"/>
      <c r="T183" s="29"/>
      <c r="U183" s="35">
        <f t="shared" si="19"/>
        <v>1</v>
      </c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32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33">
        <f t="shared" si="22"/>
        <v>0</v>
      </c>
      <c r="BM183" s="40">
        <f t="shared" si="23"/>
        <v>2</v>
      </c>
      <c r="BN183" s="34">
        <v>2</v>
      </c>
      <c r="BO183" s="28">
        <v>3</v>
      </c>
      <c r="BP183" s="55">
        <v>0</v>
      </c>
      <c r="BQ183" s="22">
        <f t="shared" si="20"/>
        <v>4</v>
      </c>
    </row>
    <row r="184" spans="1:69" ht="14" customHeight="1">
      <c r="A184" s="25">
        <v>183</v>
      </c>
      <c r="B184" s="36" t="s">
        <v>338</v>
      </c>
      <c r="C184" s="36" t="s">
        <v>339</v>
      </c>
      <c r="D184" s="28">
        <v>1</v>
      </c>
      <c r="E184" s="29"/>
      <c r="F184" s="29"/>
      <c r="G184" s="29"/>
      <c r="H184" s="29"/>
      <c r="I184" s="29"/>
      <c r="J184" s="38">
        <f t="shared" si="17"/>
        <v>1</v>
      </c>
      <c r="K184" s="29"/>
      <c r="L184" s="29"/>
      <c r="M184" s="29"/>
      <c r="N184" s="39">
        <f t="shared" si="18"/>
        <v>0</v>
      </c>
      <c r="O184" s="29"/>
      <c r="P184" s="29"/>
      <c r="Q184" s="29"/>
      <c r="R184" s="29"/>
      <c r="S184" s="29"/>
      <c r="T184" s="29"/>
      <c r="U184" s="35">
        <f t="shared" si="19"/>
        <v>0</v>
      </c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32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33">
        <f t="shared" si="22"/>
        <v>0</v>
      </c>
      <c r="BM184" s="40">
        <f t="shared" si="23"/>
        <v>1</v>
      </c>
      <c r="BN184" s="34">
        <v>2</v>
      </c>
      <c r="BO184" s="28">
        <v>4</v>
      </c>
      <c r="BP184" s="55">
        <v>0</v>
      </c>
      <c r="BQ184" s="22">
        <f t="shared" si="20"/>
        <v>3</v>
      </c>
    </row>
    <row r="185" spans="1:69" ht="14" customHeight="1">
      <c r="A185" s="25">
        <v>184</v>
      </c>
      <c r="B185" s="36" t="s">
        <v>340</v>
      </c>
      <c r="C185" s="36" t="s">
        <v>341</v>
      </c>
      <c r="D185" s="28">
        <v>1</v>
      </c>
      <c r="E185" s="29"/>
      <c r="F185" s="29"/>
      <c r="G185" s="29"/>
      <c r="H185" s="29"/>
      <c r="I185" s="29"/>
      <c r="J185" s="38">
        <f t="shared" si="17"/>
        <v>1</v>
      </c>
      <c r="K185" s="29"/>
      <c r="L185" s="29"/>
      <c r="M185" s="29"/>
      <c r="N185" s="39">
        <f t="shared" si="18"/>
        <v>0</v>
      </c>
      <c r="O185" s="29"/>
      <c r="P185" s="29"/>
      <c r="Q185" s="29"/>
      <c r="R185" s="29"/>
      <c r="S185" s="29"/>
      <c r="T185" s="29"/>
      <c r="U185" s="35">
        <f t="shared" si="19"/>
        <v>0</v>
      </c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32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33">
        <f t="shared" si="22"/>
        <v>0</v>
      </c>
      <c r="BM185" s="40">
        <f t="shared" si="23"/>
        <v>1</v>
      </c>
      <c r="BN185" s="34">
        <v>2</v>
      </c>
      <c r="BO185" s="28">
        <v>3</v>
      </c>
      <c r="BP185" s="55">
        <v>0</v>
      </c>
      <c r="BQ185" s="22">
        <f t="shared" si="20"/>
        <v>3</v>
      </c>
    </row>
    <row r="186" spans="1:69" ht="14" customHeight="1">
      <c r="A186" s="25">
        <v>185</v>
      </c>
      <c r="B186" s="36" t="s">
        <v>342</v>
      </c>
      <c r="C186" s="36" t="s">
        <v>343</v>
      </c>
      <c r="D186" s="28">
        <v>1</v>
      </c>
      <c r="E186" s="29"/>
      <c r="F186" s="29"/>
      <c r="G186" s="29"/>
      <c r="H186" s="29"/>
      <c r="I186" s="29"/>
      <c r="J186" s="38">
        <f t="shared" si="17"/>
        <v>1</v>
      </c>
      <c r="K186" s="29"/>
      <c r="L186" s="29"/>
      <c r="M186" s="29"/>
      <c r="N186" s="39">
        <f t="shared" si="18"/>
        <v>0</v>
      </c>
      <c r="O186" s="29">
        <v>1</v>
      </c>
      <c r="P186" s="29"/>
      <c r="Q186" s="29"/>
      <c r="R186" s="29"/>
      <c r="S186" s="29"/>
      <c r="T186" s="29"/>
      <c r="U186" s="35">
        <f t="shared" si="19"/>
        <v>1</v>
      </c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32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33">
        <f t="shared" si="22"/>
        <v>0</v>
      </c>
      <c r="BM186" s="40">
        <f t="shared" si="23"/>
        <v>2</v>
      </c>
      <c r="BN186" s="34">
        <v>2</v>
      </c>
      <c r="BO186" s="28">
        <v>7</v>
      </c>
      <c r="BP186" s="55">
        <v>2</v>
      </c>
      <c r="BQ186" s="22">
        <f t="shared" si="20"/>
        <v>6</v>
      </c>
    </row>
    <row r="187" spans="1:69" ht="14" customHeight="1">
      <c r="A187" s="25">
        <v>186</v>
      </c>
      <c r="B187" s="36" t="s">
        <v>344</v>
      </c>
      <c r="C187" s="36" t="s">
        <v>345</v>
      </c>
      <c r="D187" s="28">
        <v>1</v>
      </c>
      <c r="E187" s="29"/>
      <c r="F187" s="29"/>
      <c r="G187" s="29"/>
      <c r="H187" s="29"/>
      <c r="I187" s="29"/>
      <c r="J187" s="38">
        <f t="shared" si="17"/>
        <v>1</v>
      </c>
      <c r="K187" s="29"/>
      <c r="L187" s="29"/>
      <c r="M187" s="29"/>
      <c r="N187" s="39">
        <f t="shared" si="18"/>
        <v>0</v>
      </c>
      <c r="O187" s="29"/>
      <c r="P187" s="29"/>
      <c r="Q187" s="29"/>
      <c r="R187" s="29"/>
      <c r="S187" s="29"/>
      <c r="T187" s="29"/>
      <c r="U187" s="35">
        <f t="shared" si="19"/>
        <v>0</v>
      </c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32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33">
        <f t="shared" si="22"/>
        <v>0</v>
      </c>
      <c r="BM187" s="40">
        <f t="shared" si="23"/>
        <v>1</v>
      </c>
      <c r="BN187" s="34">
        <v>2</v>
      </c>
      <c r="BO187" s="28">
        <v>2</v>
      </c>
      <c r="BP187" s="55">
        <v>0</v>
      </c>
      <c r="BQ187" s="22">
        <f t="shared" si="20"/>
        <v>3</v>
      </c>
    </row>
    <row r="188" spans="1:69" ht="14" customHeight="1">
      <c r="A188" s="25">
        <v>187</v>
      </c>
      <c r="B188" s="36" t="s">
        <v>346</v>
      </c>
      <c r="C188" s="36" t="s">
        <v>347</v>
      </c>
      <c r="D188" s="28">
        <v>1</v>
      </c>
      <c r="E188" s="29"/>
      <c r="F188" s="29"/>
      <c r="G188" s="29"/>
      <c r="H188" s="29"/>
      <c r="I188" s="29"/>
      <c r="J188" s="38">
        <f t="shared" si="17"/>
        <v>1</v>
      </c>
      <c r="K188" s="29"/>
      <c r="L188" s="29"/>
      <c r="M188" s="29"/>
      <c r="N188" s="39">
        <f t="shared" si="18"/>
        <v>0</v>
      </c>
      <c r="O188" s="29"/>
      <c r="P188" s="29"/>
      <c r="Q188" s="29"/>
      <c r="R188" s="29"/>
      <c r="S188" s="29"/>
      <c r="T188" s="29"/>
      <c r="U188" s="35">
        <f t="shared" si="19"/>
        <v>0</v>
      </c>
      <c r="V188" s="29">
        <v>1</v>
      </c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32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33">
        <f t="shared" si="22"/>
        <v>1</v>
      </c>
      <c r="BM188" s="40">
        <f t="shared" si="23"/>
        <v>2</v>
      </c>
      <c r="BN188" s="34">
        <v>2</v>
      </c>
      <c r="BO188" s="28">
        <v>7</v>
      </c>
      <c r="BP188" s="55">
        <v>2</v>
      </c>
      <c r="BQ188" s="22">
        <f t="shared" si="20"/>
        <v>6</v>
      </c>
    </row>
    <row r="189" spans="1:69" ht="14" customHeight="1">
      <c r="A189" s="25">
        <v>188</v>
      </c>
      <c r="B189" s="36" t="s">
        <v>348</v>
      </c>
      <c r="C189" s="36" t="s">
        <v>349</v>
      </c>
      <c r="D189" s="28">
        <v>1</v>
      </c>
      <c r="E189" s="29"/>
      <c r="F189" s="29"/>
      <c r="G189" s="29"/>
      <c r="H189" s="29"/>
      <c r="I189" s="29"/>
      <c r="J189" s="38">
        <f t="shared" si="17"/>
        <v>1</v>
      </c>
      <c r="K189" s="29"/>
      <c r="L189" s="29">
        <v>1</v>
      </c>
      <c r="M189" s="29"/>
      <c r="N189" s="39">
        <f t="shared" si="18"/>
        <v>1</v>
      </c>
      <c r="O189" s="29"/>
      <c r="P189" s="29"/>
      <c r="Q189" s="29"/>
      <c r="R189" s="29"/>
      <c r="S189" s="29"/>
      <c r="T189" s="29"/>
      <c r="U189" s="35">
        <f t="shared" si="19"/>
        <v>0</v>
      </c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32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33">
        <f>SUM(V189:BK189)</f>
        <v>0</v>
      </c>
      <c r="BM189" s="40">
        <f t="shared" si="23"/>
        <v>2</v>
      </c>
      <c r="BN189" s="34">
        <v>2</v>
      </c>
      <c r="BO189" s="28">
        <v>6</v>
      </c>
      <c r="BP189" s="55">
        <v>2</v>
      </c>
      <c r="BQ189" s="22">
        <f t="shared" si="20"/>
        <v>6</v>
      </c>
    </row>
    <row r="190" spans="1:69" ht="14" customHeight="1">
      <c r="A190" s="25">
        <v>189</v>
      </c>
      <c r="B190" s="36" t="s">
        <v>350</v>
      </c>
      <c r="C190" s="36" t="s">
        <v>351</v>
      </c>
      <c r="D190" s="28">
        <v>1</v>
      </c>
      <c r="E190" s="29"/>
      <c r="F190" s="29"/>
      <c r="G190" s="29"/>
      <c r="H190" s="29"/>
      <c r="I190" s="29"/>
      <c r="J190" s="38">
        <f t="shared" si="17"/>
        <v>1</v>
      </c>
      <c r="K190" s="29"/>
      <c r="L190" s="29"/>
      <c r="M190" s="29"/>
      <c r="N190" s="39">
        <f t="shared" si="18"/>
        <v>0</v>
      </c>
      <c r="O190" s="29"/>
      <c r="P190" s="29"/>
      <c r="Q190" s="29"/>
      <c r="R190" s="29"/>
      <c r="S190" s="29"/>
      <c r="T190" s="29"/>
      <c r="U190" s="35">
        <f t="shared" si="19"/>
        <v>0</v>
      </c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32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33">
        <f t="shared" si="22"/>
        <v>0</v>
      </c>
      <c r="BM190" s="40">
        <f t="shared" si="23"/>
        <v>1</v>
      </c>
      <c r="BN190" s="34">
        <v>2</v>
      </c>
      <c r="BO190" s="28">
        <v>3</v>
      </c>
      <c r="BP190" s="55">
        <v>0</v>
      </c>
      <c r="BQ190" s="22">
        <f t="shared" si="20"/>
        <v>3</v>
      </c>
    </row>
    <row r="191" spans="1:69" ht="14" customHeight="1">
      <c r="A191" s="25">
        <v>190</v>
      </c>
      <c r="B191" s="36" t="s">
        <v>352</v>
      </c>
      <c r="C191" s="36" t="s">
        <v>353</v>
      </c>
      <c r="D191" s="28">
        <v>1</v>
      </c>
      <c r="E191" s="29"/>
      <c r="F191" s="29"/>
      <c r="G191" s="29"/>
      <c r="H191" s="29"/>
      <c r="I191" s="29"/>
      <c r="J191" s="38">
        <f t="shared" si="17"/>
        <v>1</v>
      </c>
      <c r="K191" s="29"/>
      <c r="L191" s="29"/>
      <c r="M191" s="29"/>
      <c r="N191" s="39">
        <f t="shared" si="18"/>
        <v>0</v>
      </c>
      <c r="O191" s="29">
        <v>1</v>
      </c>
      <c r="P191" s="29"/>
      <c r="Q191" s="29"/>
      <c r="R191" s="29"/>
      <c r="S191" s="29"/>
      <c r="T191" s="29"/>
      <c r="U191" s="35">
        <f t="shared" si="19"/>
        <v>1</v>
      </c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32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33">
        <f t="shared" si="22"/>
        <v>0</v>
      </c>
      <c r="BM191" s="40">
        <f t="shared" si="23"/>
        <v>2</v>
      </c>
      <c r="BN191" s="34">
        <v>2</v>
      </c>
      <c r="BO191" s="28">
        <v>2</v>
      </c>
      <c r="BP191" s="55">
        <v>0</v>
      </c>
      <c r="BQ191" s="22">
        <f t="shared" si="20"/>
        <v>4</v>
      </c>
    </row>
    <row r="192" spans="1:69" ht="14" customHeight="1">
      <c r="A192" s="25">
        <v>191</v>
      </c>
      <c r="B192" s="36" t="s">
        <v>354</v>
      </c>
      <c r="C192" s="36" t="s">
        <v>355</v>
      </c>
      <c r="D192" s="28">
        <v>1</v>
      </c>
      <c r="E192" s="29"/>
      <c r="F192" s="29"/>
      <c r="G192" s="29"/>
      <c r="H192" s="29"/>
      <c r="I192" s="29"/>
      <c r="J192" s="38">
        <f t="shared" si="17"/>
        <v>1</v>
      </c>
      <c r="K192" s="29"/>
      <c r="L192" s="29">
        <v>1</v>
      </c>
      <c r="M192" s="29"/>
      <c r="N192" s="39">
        <f t="shared" si="18"/>
        <v>1</v>
      </c>
      <c r="O192" s="29"/>
      <c r="P192" s="29"/>
      <c r="Q192" s="29"/>
      <c r="R192" s="29"/>
      <c r="S192" s="29"/>
      <c r="T192" s="29"/>
      <c r="U192" s="35">
        <f t="shared" si="19"/>
        <v>0</v>
      </c>
      <c r="V192" s="29"/>
      <c r="W192" s="29"/>
      <c r="X192" s="29"/>
      <c r="Y192" s="29">
        <v>1</v>
      </c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32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33">
        <f t="shared" si="22"/>
        <v>1</v>
      </c>
      <c r="BM192" s="40">
        <f t="shared" si="23"/>
        <v>3</v>
      </c>
      <c r="BN192" s="34">
        <v>2</v>
      </c>
      <c r="BO192" s="28">
        <v>6</v>
      </c>
      <c r="BP192" s="55">
        <v>2</v>
      </c>
      <c r="BQ192" s="22">
        <f t="shared" si="20"/>
        <v>7</v>
      </c>
    </row>
    <row r="193" spans="1:69" ht="14" customHeight="1">
      <c r="A193" s="25">
        <v>192</v>
      </c>
      <c r="B193" s="36" t="s">
        <v>356</v>
      </c>
      <c r="C193" s="36" t="s">
        <v>357</v>
      </c>
      <c r="D193" s="28">
        <v>1</v>
      </c>
      <c r="E193" s="29"/>
      <c r="F193" s="29"/>
      <c r="G193" s="29"/>
      <c r="H193" s="29"/>
      <c r="I193" s="29"/>
      <c r="J193" s="38">
        <f t="shared" si="17"/>
        <v>1</v>
      </c>
      <c r="K193" s="29"/>
      <c r="L193" s="29"/>
      <c r="M193" s="29">
        <v>1</v>
      </c>
      <c r="N193" s="39">
        <f t="shared" si="18"/>
        <v>1</v>
      </c>
      <c r="O193" s="29"/>
      <c r="P193" s="29"/>
      <c r="Q193" s="29"/>
      <c r="R193" s="29"/>
      <c r="S193" s="29"/>
      <c r="T193" s="29"/>
      <c r="U193" s="35">
        <f t="shared" si="19"/>
        <v>0</v>
      </c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32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33">
        <f t="shared" si="22"/>
        <v>0</v>
      </c>
      <c r="BM193" s="40">
        <f t="shared" si="23"/>
        <v>2</v>
      </c>
      <c r="BN193" s="34">
        <v>2</v>
      </c>
      <c r="BO193" s="28">
        <v>4</v>
      </c>
      <c r="BP193" s="55">
        <v>0</v>
      </c>
      <c r="BQ193" s="22">
        <f t="shared" si="20"/>
        <v>4</v>
      </c>
    </row>
    <row r="194" spans="1:69" ht="14" customHeight="1">
      <c r="A194" s="25">
        <v>193</v>
      </c>
      <c r="B194" s="36" t="s">
        <v>358</v>
      </c>
      <c r="C194" s="36" t="s">
        <v>359</v>
      </c>
      <c r="D194" s="28">
        <v>1</v>
      </c>
      <c r="E194" s="29">
        <v>1</v>
      </c>
      <c r="F194" s="29"/>
      <c r="G194" s="29"/>
      <c r="H194" s="29"/>
      <c r="I194" s="29"/>
      <c r="J194" s="38">
        <f t="shared" si="17"/>
        <v>2</v>
      </c>
      <c r="K194" s="29"/>
      <c r="L194" s="29"/>
      <c r="M194" s="29"/>
      <c r="N194" s="39">
        <f t="shared" si="18"/>
        <v>0</v>
      </c>
      <c r="O194" s="29">
        <v>1</v>
      </c>
      <c r="P194" s="29"/>
      <c r="Q194" s="29"/>
      <c r="R194" s="29"/>
      <c r="S194" s="29"/>
      <c r="T194" s="29"/>
      <c r="U194" s="35">
        <f t="shared" si="19"/>
        <v>1</v>
      </c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32">
        <v>1</v>
      </c>
      <c r="AN194" s="29">
        <v>1</v>
      </c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33">
        <f t="shared" si="22"/>
        <v>2</v>
      </c>
      <c r="BM194" s="40">
        <f t="shared" ref="BM194:BM196" si="24">SUM(BL194+U194+N194+J194)</f>
        <v>5</v>
      </c>
      <c r="BN194" s="34">
        <v>2</v>
      </c>
      <c r="BO194" s="28">
        <v>5</v>
      </c>
      <c r="BP194" s="55">
        <v>2</v>
      </c>
      <c r="BQ194" s="22">
        <f t="shared" si="20"/>
        <v>9</v>
      </c>
    </row>
    <row r="195" spans="1:69" ht="14" customHeight="1">
      <c r="A195" s="25">
        <v>194</v>
      </c>
      <c r="B195" s="36">
        <v>3180105906</v>
      </c>
      <c r="C195" s="36" t="s">
        <v>360</v>
      </c>
      <c r="D195" s="28">
        <v>1</v>
      </c>
      <c r="E195" s="29"/>
      <c r="F195" s="29"/>
      <c r="G195" s="29"/>
      <c r="H195" s="29"/>
      <c r="I195" s="29"/>
      <c r="J195" s="38">
        <f t="shared" ref="J195:J207" si="25">SUM(D195:I195)</f>
        <v>1</v>
      </c>
      <c r="K195" s="29"/>
      <c r="L195" s="29"/>
      <c r="M195" s="29">
        <v>1</v>
      </c>
      <c r="N195" s="39">
        <f t="shared" ref="N195:N207" si="26">SUM(K195:M195)</f>
        <v>1</v>
      </c>
      <c r="O195" s="29"/>
      <c r="P195" s="29"/>
      <c r="Q195" s="29"/>
      <c r="R195" s="29"/>
      <c r="S195" s="29"/>
      <c r="T195" s="29"/>
      <c r="U195" s="35">
        <f t="shared" ref="U195:U207" si="27">SUM(O195:T195)</f>
        <v>0</v>
      </c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32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33">
        <f t="shared" si="22"/>
        <v>0</v>
      </c>
      <c r="BM195" s="40">
        <f t="shared" si="24"/>
        <v>2</v>
      </c>
      <c r="BN195" s="34">
        <v>2</v>
      </c>
      <c r="BO195" s="28">
        <v>6</v>
      </c>
      <c r="BP195" s="55">
        <v>2</v>
      </c>
      <c r="BQ195" s="22">
        <f t="shared" ref="BQ195:BQ207" si="28">SUM(BM195+BN195+BP195)</f>
        <v>6</v>
      </c>
    </row>
    <row r="196" spans="1:69" ht="14" customHeight="1">
      <c r="A196" s="25">
        <v>195</v>
      </c>
      <c r="B196" s="36" t="s">
        <v>361</v>
      </c>
      <c r="C196" s="36" t="s">
        <v>362</v>
      </c>
      <c r="D196" s="28">
        <v>1</v>
      </c>
      <c r="E196" s="29"/>
      <c r="F196" s="29"/>
      <c r="G196" s="29"/>
      <c r="H196" s="29"/>
      <c r="I196" s="29"/>
      <c r="J196" s="38">
        <f t="shared" si="25"/>
        <v>1</v>
      </c>
      <c r="K196" s="29"/>
      <c r="L196" s="29"/>
      <c r="M196" s="29"/>
      <c r="N196" s="39">
        <f t="shared" si="26"/>
        <v>0</v>
      </c>
      <c r="O196" s="29">
        <v>1</v>
      </c>
      <c r="P196" s="29"/>
      <c r="Q196" s="29"/>
      <c r="R196" s="29"/>
      <c r="S196" s="29"/>
      <c r="T196" s="29"/>
      <c r="U196" s="35">
        <f t="shared" si="27"/>
        <v>1</v>
      </c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32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33">
        <f t="shared" si="22"/>
        <v>0</v>
      </c>
      <c r="BM196" s="40">
        <f t="shared" si="24"/>
        <v>2</v>
      </c>
      <c r="BN196" s="34">
        <v>2</v>
      </c>
      <c r="BO196" s="28">
        <v>4</v>
      </c>
      <c r="BP196" s="55">
        <v>0</v>
      </c>
      <c r="BQ196" s="22">
        <f t="shared" si="28"/>
        <v>4</v>
      </c>
    </row>
    <row r="197" spans="1:69">
      <c r="A197" s="25">
        <v>196</v>
      </c>
      <c r="B197" s="36">
        <v>3160104644</v>
      </c>
      <c r="C197" s="36" t="s">
        <v>363</v>
      </c>
      <c r="D197" s="28">
        <v>1</v>
      </c>
      <c r="E197" s="29"/>
      <c r="F197" s="29"/>
      <c r="G197" s="29"/>
      <c r="H197" s="29"/>
      <c r="I197" s="29"/>
      <c r="J197" s="38">
        <f t="shared" si="25"/>
        <v>1</v>
      </c>
      <c r="K197" s="29"/>
      <c r="L197" s="29"/>
      <c r="M197" s="29"/>
      <c r="N197" s="39">
        <f t="shared" si="26"/>
        <v>0</v>
      </c>
      <c r="O197" s="29"/>
      <c r="P197" s="29"/>
      <c r="Q197" s="29"/>
      <c r="R197" s="29"/>
      <c r="S197" s="29"/>
      <c r="T197" s="29"/>
      <c r="U197" s="35">
        <f t="shared" si="27"/>
        <v>0</v>
      </c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32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33">
        <f t="shared" si="22"/>
        <v>0</v>
      </c>
      <c r="BM197" s="40">
        <f t="shared" ref="BM197:BM207" si="29">SUM(BL197+U197+N197+J197)</f>
        <v>1</v>
      </c>
      <c r="BN197" s="34">
        <v>0</v>
      </c>
      <c r="BO197" s="28">
        <v>0</v>
      </c>
      <c r="BP197" s="55">
        <v>0</v>
      </c>
      <c r="BQ197" s="22">
        <f t="shared" si="28"/>
        <v>1</v>
      </c>
    </row>
    <row r="198" spans="1:69">
      <c r="A198" s="25">
        <v>197</v>
      </c>
      <c r="B198" s="36">
        <v>3160106008</v>
      </c>
      <c r="C198" s="36" t="s">
        <v>364</v>
      </c>
      <c r="D198" s="28">
        <v>1</v>
      </c>
      <c r="E198" s="29"/>
      <c r="F198" s="29"/>
      <c r="G198" s="29"/>
      <c r="H198" s="29"/>
      <c r="I198" s="29"/>
      <c r="J198" s="38">
        <f t="shared" si="25"/>
        <v>1</v>
      </c>
      <c r="K198" s="29"/>
      <c r="L198" s="29"/>
      <c r="M198" s="29"/>
      <c r="N198" s="39">
        <f t="shared" si="26"/>
        <v>0</v>
      </c>
      <c r="O198" s="29"/>
      <c r="P198" s="29"/>
      <c r="Q198" s="29"/>
      <c r="R198" s="29"/>
      <c r="S198" s="29"/>
      <c r="T198" s="29"/>
      <c r="U198" s="35">
        <f t="shared" si="27"/>
        <v>0</v>
      </c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32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33">
        <f t="shared" si="22"/>
        <v>0</v>
      </c>
      <c r="BM198" s="40">
        <f t="shared" si="29"/>
        <v>1</v>
      </c>
      <c r="BN198" s="34">
        <v>0</v>
      </c>
      <c r="BO198" s="28">
        <v>0</v>
      </c>
      <c r="BP198" s="55">
        <v>0</v>
      </c>
      <c r="BQ198" s="22">
        <f t="shared" si="28"/>
        <v>1</v>
      </c>
    </row>
    <row r="199" spans="1:69">
      <c r="A199" s="25">
        <v>198</v>
      </c>
      <c r="B199" s="36">
        <v>3160105779</v>
      </c>
      <c r="C199" s="36" t="s">
        <v>365</v>
      </c>
      <c r="D199" s="28">
        <v>1</v>
      </c>
      <c r="E199" s="29"/>
      <c r="F199" s="29"/>
      <c r="G199" s="29"/>
      <c r="H199" s="29">
        <v>1</v>
      </c>
      <c r="I199" s="29"/>
      <c r="J199" s="38">
        <f t="shared" si="25"/>
        <v>2</v>
      </c>
      <c r="K199" s="29"/>
      <c r="L199" s="29"/>
      <c r="M199" s="29"/>
      <c r="N199" s="39">
        <f t="shared" si="26"/>
        <v>0</v>
      </c>
      <c r="O199" s="29"/>
      <c r="P199" s="29"/>
      <c r="Q199" s="29"/>
      <c r="R199" s="29"/>
      <c r="S199" s="29"/>
      <c r="T199" s="29"/>
      <c r="U199" s="35">
        <f t="shared" si="27"/>
        <v>0</v>
      </c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32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33">
        <f t="shared" si="22"/>
        <v>0</v>
      </c>
      <c r="BM199" s="40">
        <f t="shared" si="29"/>
        <v>2</v>
      </c>
      <c r="BN199" s="34">
        <v>0</v>
      </c>
      <c r="BO199" s="28">
        <v>0</v>
      </c>
      <c r="BP199" s="55">
        <v>0</v>
      </c>
      <c r="BQ199" s="22">
        <f t="shared" si="28"/>
        <v>2</v>
      </c>
    </row>
    <row r="200" spans="1:69">
      <c r="A200" s="25">
        <v>199</v>
      </c>
      <c r="B200" s="36">
        <v>3170103316</v>
      </c>
      <c r="C200" s="36" t="s">
        <v>366</v>
      </c>
      <c r="D200" s="28">
        <v>1</v>
      </c>
      <c r="E200" s="29"/>
      <c r="F200" s="29"/>
      <c r="G200" s="29"/>
      <c r="H200" s="29"/>
      <c r="I200" s="29"/>
      <c r="J200" s="38">
        <f t="shared" si="25"/>
        <v>1</v>
      </c>
      <c r="K200" s="29"/>
      <c r="L200" s="29"/>
      <c r="M200" s="29"/>
      <c r="N200" s="39">
        <f t="shared" si="26"/>
        <v>0</v>
      </c>
      <c r="O200" s="29"/>
      <c r="P200" s="29"/>
      <c r="Q200" s="29"/>
      <c r="R200" s="29"/>
      <c r="S200" s="29"/>
      <c r="T200" s="29"/>
      <c r="U200" s="35">
        <f t="shared" si="27"/>
        <v>0</v>
      </c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32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33">
        <f t="shared" si="22"/>
        <v>0</v>
      </c>
      <c r="BM200" s="40">
        <f t="shared" si="29"/>
        <v>1</v>
      </c>
      <c r="BN200" s="34">
        <v>0</v>
      </c>
      <c r="BO200" s="28">
        <v>0</v>
      </c>
      <c r="BP200" s="55">
        <v>0</v>
      </c>
      <c r="BQ200" s="22">
        <f t="shared" si="28"/>
        <v>1</v>
      </c>
    </row>
    <row r="201" spans="1:69">
      <c r="A201" s="25">
        <v>200</v>
      </c>
      <c r="B201" s="36">
        <v>3170101040</v>
      </c>
      <c r="C201" s="36" t="s">
        <v>367</v>
      </c>
      <c r="D201" s="28">
        <v>1</v>
      </c>
      <c r="E201" s="29"/>
      <c r="F201" s="29"/>
      <c r="G201" s="29"/>
      <c r="H201" s="29"/>
      <c r="I201" s="29"/>
      <c r="J201" s="38">
        <f t="shared" si="25"/>
        <v>1</v>
      </c>
      <c r="K201" s="29"/>
      <c r="L201" s="29"/>
      <c r="M201" s="29"/>
      <c r="N201" s="39">
        <f t="shared" si="26"/>
        <v>0</v>
      </c>
      <c r="O201" s="29"/>
      <c r="P201" s="29"/>
      <c r="Q201" s="29"/>
      <c r="R201" s="29"/>
      <c r="S201" s="29"/>
      <c r="T201" s="29"/>
      <c r="U201" s="35">
        <f t="shared" si="27"/>
        <v>0</v>
      </c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32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33">
        <f t="shared" si="22"/>
        <v>0</v>
      </c>
      <c r="BM201" s="40">
        <f t="shared" si="29"/>
        <v>1</v>
      </c>
      <c r="BN201" s="34">
        <v>0</v>
      </c>
      <c r="BO201" s="28">
        <v>0</v>
      </c>
      <c r="BP201" s="55">
        <v>0</v>
      </c>
      <c r="BQ201" s="22">
        <f t="shared" si="28"/>
        <v>1</v>
      </c>
    </row>
    <row r="202" spans="1:69">
      <c r="A202" s="25">
        <v>201</v>
      </c>
      <c r="B202" s="36">
        <v>3170103758</v>
      </c>
      <c r="C202" s="36" t="s">
        <v>368</v>
      </c>
      <c r="D202" s="28">
        <v>1</v>
      </c>
      <c r="E202" s="29"/>
      <c r="F202" s="29"/>
      <c r="G202" s="29"/>
      <c r="H202" s="29"/>
      <c r="I202" s="29"/>
      <c r="J202" s="38">
        <f t="shared" si="25"/>
        <v>1</v>
      </c>
      <c r="K202" s="29"/>
      <c r="L202" s="29"/>
      <c r="M202" s="29"/>
      <c r="N202" s="39">
        <f t="shared" si="26"/>
        <v>0</v>
      </c>
      <c r="O202" s="29"/>
      <c r="P202" s="29"/>
      <c r="Q202" s="29"/>
      <c r="R202" s="29"/>
      <c r="S202" s="29"/>
      <c r="T202" s="29"/>
      <c r="U202" s="35">
        <f t="shared" si="27"/>
        <v>0</v>
      </c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32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33">
        <f t="shared" si="22"/>
        <v>0</v>
      </c>
      <c r="BM202" s="40">
        <f t="shared" si="29"/>
        <v>1</v>
      </c>
      <c r="BN202" s="34">
        <v>0</v>
      </c>
      <c r="BO202" s="28">
        <v>0</v>
      </c>
      <c r="BP202" s="55">
        <v>0</v>
      </c>
      <c r="BQ202" s="22">
        <f t="shared" si="28"/>
        <v>1</v>
      </c>
    </row>
    <row r="203" spans="1:69">
      <c r="A203" s="25">
        <v>202</v>
      </c>
      <c r="B203" s="36">
        <v>3170104963</v>
      </c>
      <c r="C203" s="36" t="s">
        <v>369</v>
      </c>
      <c r="D203" s="28">
        <v>1</v>
      </c>
      <c r="E203" s="29"/>
      <c r="F203" s="29"/>
      <c r="G203" s="29"/>
      <c r="H203" s="29"/>
      <c r="I203" s="29"/>
      <c r="J203" s="38">
        <f t="shared" si="25"/>
        <v>1</v>
      </c>
      <c r="K203" s="29"/>
      <c r="L203" s="29"/>
      <c r="M203" s="29"/>
      <c r="N203" s="39">
        <f t="shared" si="26"/>
        <v>0</v>
      </c>
      <c r="O203" s="29"/>
      <c r="P203" s="29"/>
      <c r="Q203" s="29"/>
      <c r="R203" s="29"/>
      <c r="S203" s="29"/>
      <c r="T203" s="29"/>
      <c r="U203" s="35">
        <f t="shared" si="27"/>
        <v>0</v>
      </c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32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33">
        <f t="shared" si="22"/>
        <v>0</v>
      </c>
      <c r="BM203" s="40">
        <f t="shared" si="29"/>
        <v>1</v>
      </c>
      <c r="BN203" s="34">
        <v>0</v>
      </c>
      <c r="BO203" s="28">
        <v>0</v>
      </c>
      <c r="BP203" s="55">
        <v>0</v>
      </c>
      <c r="BQ203" s="22">
        <f t="shared" si="28"/>
        <v>1</v>
      </c>
    </row>
    <row r="204" spans="1:69">
      <c r="A204" s="25">
        <v>203</v>
      </c>
      <c r="B204" s="36">
        <v>3170104147</v>
      </c>
      <c r="C204" s="36" t="s">
        <v>370</v>
      </c>
      <c r="D204" s="28">
        <v>1</v>
      </c>
      <c r="E204" s="29"/>
      <c r="F204" s="29"/>
      <c r="G204" s="29"/>
      <c r="H204" s="29"/>
      <c r="I204" s="29"/>
      <c r="J204" s="38">
        <f t="shared" si="25"/>
        <v>1</v>
      </c>
      <c r="K204" s="29"/>
      <c r="L204" s="29"/>
      <c r="M204" s="29"/>
      <c r="N204" s="39">
        <f t="shared" si="26"/>
        <v>0</v>
      </c>
      <c r="O204" s="29"/>
      <c r="P204" s="29"/>
      <c r="Q204" s="29"/>
      <c r="R204" s="29"/>
      <c r="S204" s="29"/>
      <c r="T204" s="29"/>
      <c r="U204" s="35">
        <f t="shared" si="27"/>
        <v>0</v>
      </c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32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33">
        <f t="shared" si="22"/>
        <v>0</v>
      </c>
      <c r="BM204" s="40">
        <f t="shared" si="29"/>
        <v>1</v>
      </c>
      <c r="BN204" s="34">
        <v>0</v>
      </c>
      <c r="BO204" s="28">
        <v>0</v>
      </c>
      <c r="BP204" s="55">
        <v>0</v>
      </c>
      <c r="BQ204" s="22">
        <f t="shared" si="28"/>
        <v>1</v>
      </c>
    </row>
    <row r="205" spans="1:69">
      <c r="A205" s="25">
        <v>204</v>
      </c>
      <c r="B205" s="36">
        <v>3170105865</v>
      </c>
      <c r="C205" s="36" t="s">
        <v>371</v>
      </c>
      <c r="D205" s="28">
        <v>1</v>
      </c>
      <c r="E205" s="29"/>
      <c r="F205" s="29"/>
      <c r="G205" s="29"/>
      <c r="H205" s="29"/>
      <c r="I205" s="29"/>
      <c r="J205" s="38">
        <f t="shared" si="25"/>
        <v>1</v>
      </c>
      <c r="K205" s="29"/>
      <c r="L205" s="29"/>
      <c r="M205" s="29"/>
      <c r="N205" s="39">
        <f t="shared" si="26"/>
        <v>0</v>
      </c>
      <c r="O205" s="29"/>
      <c r="P205" s="29"/>
      <c r="Q205" s="29"/>
      <c r="R205" s="29"/>
      <c r="S205" s="29"/>
      <c r="T205" s="29"/>
      <c r="U205" s="35">
        <f t="shared" si="27"/>
        <v>0</v>
      </c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32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33">
        <f t="shared" si="22"/>
        <v>0</v>
      </c>
      <c r="BM205" s="40">
        <f t="shared" si="29"/>
        <v>1</v>
      </c>
      <c r="BN205" s="34">
        <v>0</v>
      </c>
      <c r="BO205" s="28">
        <v>0</v>
      </c>
      <c r="BP205" s="55">
        <v>0</v>
      </c>
      <c r="BQ205" s="22">
        <f t="shared" si="28"/>
        <v>1</v>
      </c>
    </row>
    <row r="206" spans="1:69">
      <c r="A206" s="25">
        <v>205</v>
      </c>
      <c r="B206" s="36">
        <v>3170105926</v>
      </c>
      <c r="C206" s="36" t="s">
        <v>372</v>
      </c>
      <c r="D206" s="28">
        <v>1</v>
      </c>
      <c r="E206" s="29"/>
      <c r="F206" s="29"/>
      <c r="G206" s="29"/>
      <c r="H206" s="29"/>
      <c r="I206" s="29"/>
      <c r="J206" s="38">
        <f t="shared" si="25"/>
        <v>1</v>
      </c>
      <c r="K206" s="29"/>
      <c r="L206" s="29"/>
      <c r="M206" s="29"/>
      <c r="N206" s="39">
        <f t="shared" si="26"/>
        <v>0</v>
      </c>
      <c r="O206" s="29"/>
      <c r="P206" s="29"/>
      <c r="Q206" s="29"/>
      <c r="R206" s="29"/>
      <c r="S206" s="29"/>
      <c r="T206" s="29"/>
      <c r="U206" s="35">
        <f t="shared" si="27"/>
        <v>0</v>
      </c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32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33">
        <f t="shared" si="22"/>
        <v>0</v>
      </c>
      <c r="BM206" s="40">
        <f t="shared" si="29"/>
        <v>1</v>
      </c>
      <c r="BN206" s="34">
        <v>0</v>
      </c>
      <c r="BO206" s="28">
        <v>0</v>
      </c>
      <c r="BP206" s="55">
        <v>0</v>
      </c>
      <c r="BQ206" s="22">
        <f t="shared" si="28"/>
        <v>1</v>
      </c>
    </row>
    <row r="207" spans="1:69">
      <c r="A207" s="25">
        <v>206</v>
      </c>
      <c r="B207" s="36">
        <v>3170105390</v>
      </c>
      <c r="C207" s="36" t="s">
        <v>373</v>
      </c>
      <c r="D207" s="28">
        <v>1</v>
      </c>
      <c r="E207" s="29"/>
      <c r="F207" s="29"/>
      <c r="G207" s="29"/>
      <c r="H207" s="29"/>
      <c r="I207" s="29"/>
      <c r="J207" s="38">
        <f t="shared" si="25"/>
        <v>1</v>
      </c>
      <c r="K207" s="29"/>
      <c r="L207" s="29"/>
      <c r="M207" s="29"/>
      <c r="N207" s="39">
        <f t="shared" si="26"/>
        <v>0</v>
      </c>
      <c r="O207" s="29"/>
      <c r="P207" s="29"/>
      <c r="Q207" s="29"/>
      <c r="R207" s="29"/>
      <c r="S207" s="29"/>
      <c r="T207" s="29"/>
      <c r="U207" s="35">
        <f t="shared" si="27"/>
        <v>0</v>
      </c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32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33">
        <f t="shared" si="22"/>
        <v>0</v>
      </c>
      <c r="BM207" s="40">
        <f t="shared" si="29"/>
        <v>1</v>
      </c>
      <c r="BN207" s="34">
        <v>0</v>
      </c>
      <c r="BO207" s="28">
        <v>0</v>
      </c>
      <c r="BP207" s="55">
        <v>0</v>
      </c>
      <c r="BQ207" s="22">
        <f t="shared" si="28"/>
        <v>1</v>
      </c>
    </row>
  </sheetData>
  <phoneticPr fontId="17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workbookViewId="0">
      <selection activeCell="E8" sqref="E8"/>
    </sheetView>
  </sheetViews>
  <sheetFormatPr baseColWidth="10" defaultColWidth="9" defaultRowHeight="13"/>
  <cols>
    <col min="2" max="2" width="38.33203125" customWidth="1"/>
    <col min="3" max="3" width="16.33203125" style="1" customWidth="1"/>
  </cols>
  <sheetData>
    <row r="1" spans="1:3" ht="16">
      <c r="A1" s="2" t="s">
        <v>3</v>
      </c>
      <c r="B1" s="3" t="s">
        <v>374</v>
      </c>
      <c r="C1" s="4" t="s">
        <v>375</v>
      </c>
    </row>
    <row r="2" spans="1:3" ht="15">
      <c r="A2" s="60" t="s">
        <v>376</v>
      </c>
      <c r="B2" s="5" t="s">
        <v>377</v>
      </c>
      <c r="C2" s="6">
        <v>2021.9</v>
      </c>
    </row>
    <row r="3" spans="1:3" ht="15">
      <c r="A3" s="59"/>
      <c r="B3" s="5" t="s">
        <v>378</v>
      </c>
      <c r="C3" s="6" t="s">
        <v>379</v>
      </c>
    </row>
    <row r="4" spans="1:3" ht="15">
      <c r="A4" s="59"/>
      <c r="B4" s="5" t="s">
        <v>380</v>
      </c>
      <c r="C4" s="6" t="s">
        <v>379</v>
      </c>
    </row>
    <row r="5" spans="1:3" ht="15">
      <c r="A5" s="59"/>
      <c r="B5" s="5" t="s">
        <v>381</v>
      </c>
      <c r="C5" s="8">
        <v>2022.11</v>
      </c>
    </row>
    <row r="6" spans="1:3" ht="15">
      <c r="A6" s="59"/>
      <c r="B6" s="9" t="s">
        <v>382</v>
      </c>
      <c r="C6" s="6" t="s">
        <v>383</v>
      </c>
    </row>
    <row r="7" spans="1:3" ht="16">
      <c r="A7" s="60" t="s">
        <v>384</v>
      </c>
      <c r="B7" s="10" t="s">
        <v>385</v>
      </c>
      <c r="C7" s="11" t="s">
        <v>386</v>
      </c>
    </row>
    <row r="8" spans="1:3" ht="16">
      <c r="A8" s="58"/>
      <c r="B8" s="10" t="s">
        <v>387</v>
      </c>
      <c r="C8" s="11" t="s">
        <v>388</v>
      </c>
    </row>
    <row r="9" spans="1:3" ht="16">
      <c r="A9" s="58"/>
      <c r="B9" s="10" t="s">
        <v>389</v>
      </c>
      <c r="C9" s="11" t="s">
        <v>390</v>
      </c>
    </row>
    <row r="10" spans="1:3" ht="16">
      <c r="A10" s="58"/>
      <c r="B10" s="10" t="s">
        <v>391</v>
      </c>
      <c r="C10" s="11" t="s">
        <v>392</v>
      </c>
    </row>
    <row r="11" spans="1:3" ht="16">
      <c r="A11" s="58"/>
      <c r="B11" s="10" t="s">
        <v>393</v>
      </c>
      <c r="C11" s="11" t="s">
        <v>394</v>
      </c>
    </row>
    <row r="12" spans="1:3" ht="16">
      <c r="A12" s="61" t="s">
        <v>395</v>
      </c>
      <c r="B12" s="10" t="s">
        <v>396</v>
      </c>
      <c r="C12" s="11">
        <v>2021.09</v>
      </c>
    </row>
    <row r="13" spans="1:3" ht="16">
      <c r="A13" s="62"/>
      <c r="B13" s="10" t="s">
        <v>397</v>
      </c>
      <c r="C13" s="11">
        <v>2021.11</v>
      </c>
    </row>
    <row r="14" spans="1:3" ht="16">
      <c r="A14" s="63"/>
      <c r="B14" s="10" t="s">
        <v>398</v>
      </c>
      <c r="C14" s="11">
        <v>2022.1</v>
      </c>
    </row>
    <row r="15" spans="1:3" ht="15">
      <c r="A15" s="58" t="s">
        <v>399</v>
      </c>
      <c r="B15" s="13" t="s">
        <v>400</v>
      </c>
      <c r="C15" s="14" t="s">
        <v>401</v>
      </c>
    </row>
    <row r="16" spans="1:3" ht="15">
      <c r="A16" s="58"/>
      <c r="B16" s="13" t="s">
        <v>402</v>
      </c>
      <c r="C16" s="14" t="s">
        <v>403</v>
      </c>
    </row>
    <row r="17" spans="1:3" ht="15">
      <c r="A17" s="59" t="s">
        <v>404</v>
      </c>
      <c r="B17" s="15" t="s">
        <v>405</v>
      </c>
      <c r="C17" s="14" t="s">
        <v>406</v>
      </c>
    </row>
    <row r="18" spans="1:3" ht="15">
      <c r="A18" s="58"/>
      <c r="B18" s="15" t="s">
        <v>407</v>
      </c>
      <c r="C18" s="14" t="s">
        <v>408</v>
      </c>
    </row>
    <row r="19" spans="1:3" ht="15">
      <c r="A19" s="58"/>
      <c r="B19" s="15" t="s">
        <v>409</v>
      </c>
      <c r="C19" s="14" t="s">
        <v>410</v>
      </c>
    </row>
    <row r="20" spans="1:3" ht="16">
      <c r="A20" s="58" t="s">
        <v>411</v>
      </c>
      <c r="B20" s="16" t="s">
        <v>412</v>
      </c>
      <c r="C20" s="17" t="s">
        <v>413</v>
      </c>
    </row>
    <row r="21" spans="1:3" ht="16">
      <c r="A21" s="58"/>
      <c r="B21" s="16" t="s">
        <v>414</v>
      </c>
      <c r="C21" s="17" t="s">
        <v>415</v>
      </c>
    </row>
    <row r="22" spans="1:3" ht="16">
      <c r="A22" s="58"/>
      <c r="B22" s="16" t="s">
        <v>416</v>
      </c>
      <c r="C22" s="14" t="s">
        <v>417</v>
      </c>
    </row>
    <row r="23" spans="1:3" ht="15">
      <c r="A23" s="59" t="s">
        <v>418</v>
      </c>
      <c r="B23" s="13" t="s">
        <v>419</v>
      </c>
      <c r="C23" s="14" t="s">
        <v>420</v>
      </c>
    </row>
    <row r="24" spans="1:3" ht="15">
      <c r="A24" s="58"/>
      <c r="B24" s="13" t="s">
        <v>421</v>
      </c>
      <c r="C24" s="14" t="s">
        <v>422</v>
      </c>
    </row>
    <row r="25" spans="1:3" ht="15">
      <c r="A25" s="58"/>
      <c r="B25" s="13" t="s">
        <v>423</v>
      </c>
      <c r="C25" s="14" t="s">
        <v>424</v>
      </c>
    </row>
    <row r="26" spans="1:3" ht="15">
      <c r="A26" s="7" t="s">
        <v>425</v>
      </c>
      <c r="B26" s="13" t="s">
        <v>426</v>
      </c>
      <c r="C26" s="14" t="s">
        <v>427</v>
      </c>
    </row>
    <row r="27" spans="1:3" ht="16">
      <c r="A27" s="12" t="s">
        <v>428</v>
      </c>
      <c r="B27" s="18" t="s">
        <v>429</v>
      </c>
      <c r="C27" s="19" t="s">
        <v>430</v>
      </c>
    </row>
  </sheetData>
  <mergeCells count="7">
    <mergeCell ref="A20:A22"/>
    <mergeCell ref="A23:A25"/>
    <mergeCell ref="A2:A6"/>
    <mergeCell ref="A7:A11"/>
    <mergeCell ref="A12:A14"/>
    <mergeCell ref="A15:A16"/>
    <mergeCell ref="A17:A19"/>
  </mergeCells>
  <phoneticPr fontId="1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E20C-EFFA-A34B-8B7D-C7399C6C37B0}">
  <dimension ref="A1:J207"/>
  <sheetViews>
    <sheetView tabSelected="1" zoomScale="179" workbookViewId="0">
      <selection activeCell="G2" sqref="G2"/>
    </sheetView>
  </sheetViews>
  <sheetFormatPr baseColWidth="10" defaultRowHeight="13"/>
  <sheetData>
    <row r="1" spans="1:10" ht="14">
      <c r="A1" s="24" t="s">
        <v>0</v>
      </c>
      <c r="B1" s="24" t="s">
        <v>1</v>
      </c>
      <c r="C1" s="47" t="s">
        <v>436</v>
      </c>
      <c r="D1" s="47" t="s">
        <v>438</v>
      </c>
      <c r="E1" s="47" t="s">
        <v>440</v>
      </c>
      <c r="F1" s="48" t="s">
        <v>442</v>
      </c>
      <c r="G1" s="49" t="s">
        <v>446</v>
      </c>
      <c r="H1" s="50" t="s">
        <v>60</v>
      </c>
      <c r="I1" s="49" t="s">
        <v>432</v>
      </c>
      <c r="J1" s="51" t="s">
        <v>444</v>
      </c>
    </row>
    <row r="2" spans="1:10" ht="14">
      <c r="A2" s="25">
        <v>1</v>
      </c>
      <c r="B2" s="36">
        <v>3210100221</v>
      </c>
      <c r="C2" s="28">
        <v>1</v>
      </c>
      <c r="D2" s="28">
        <v>0</v>
      </c>
      <c r="E2" s="28">
        <v>1</v>
      </c>
      <c r="F2" s="52">
        <v>2</v>
      </c>
      <c r="G2" s="28">
        <v>4</v>
      </c>
      <c r="H2" s="53">
        <v>2</v>
      </c>
      <c r="I2" s="28" t="s">
        <v>434</v>
      </c>
      <c r="J2" s="29">
        <f>SUM(G2+H2)</f>
        <v>6</v>
      </c>
    </row>
    <row r="3" spans="1:10" ht="14">
      <c r="A3" s="25">
        <v>2</v>
      </c>
      <c r="B3" s="36">
        <v>3210100543</v>
      </c>
      <c r="C3" s="28">
        <v>1</v>
      </c>
      <c r="D3" s="28">
        <v>0</v>
      </c>
      <c r="E3" s="28">
        <v>1</v>
      </c>
      <c r="F3" s="52">
        <v>2</v>
      </c>
      <c r="G3" s="28">
        <v>4</v>
      </c>
      <c r="H3" s="53">
        <v>2</v>
      </c>
      <c r="I3" s="28" t="s">
        <v>434</v>
      </c>
      <c r="J3" s="29">
        <f t="shared" ref="J3:J66" si="0">SUM(G3+H3)</f>
        <v>6</v>
      </c>
    </row>
    <row r="4" spans="1:10" ht="14">
      <c r="A4" s="25">
        <v>3</v>
      </c>
      <c r="B4" s="36">
        <v>3210100591</v>
      </c>
      <c r="C4" s="28">
        <v>1</v>
      </c>
      <c r="D4" s="28">
        <v>0</v>
      </c>
      <c r="E4" s="28">
        <v>2</v>
      </c>
      <c r="F4" s="52">
        <v>4</v>
      </c>
      <c r="G4" s="28">
        <v>7</v>
      </c>
      <c r="H4" s="53">
        <v>2</v>
      </c>
      <c r="I4" s="28" t="s">
        <v>434</v>
      </c>
      <c r="J4" s="29">
        <f t="shared" si="0"/>
        <v>9</v>
      </c>
    </row>
    <row r="5" spans="1:10" ht="14">
      <c r="A5" s="25">
        <v>4</v>
      </c>
      <c r="B5" s="36">
        <v>3210100618</v>
      </c>
      <c r="C5" s="28">
        <v>1</v>
      </c>
      <c r="D5" s="28">
        <v>0</v>
      </c>
      <c r="E5" s="28">
        <v>2</v>
      </c>
      <c r="F5" s="52">
        <v>3</v>
      </c>
      <c r="G5" s="28">
        <v>6</v>
      </c>
      <c r="H5" s="53">
        <v>2</v>
      </c>
      <c r="I5" s="28" t="s">
        <v>434</v>
      </c>
      <c r="J5" s="29">
        <f t="shared" si="0"/>
        <v>8</v>
      </c>
    </row>
    <row r="6" spans="1:10" ht="14">
      <c r="A6" s="25">
        <v>5</v>
      </c>
      <c r="B6" s="36">
        <v>3210100862</v>
      </c>
      <c r="C6" s="28">
        <v>1</v>
      </c>
      <c r="D6" s="28">
        <v>0</v>
      </c>
      <c r="E6" s="28">
        <v>1</v>
      </c>
      <c r="F6" s="52">
        <v>1</v>
      </c>
      <c r="G6" s="28">
        <v>3</v>
      </c>
      <c r="H6" s="53">
        <v>2</v>
      </c>
      <c r="I6" s="28" t="s">
        <v>434</v>
      </c>
      <c r="J6" s="29">
        <f t="shared" si="0"/>
        <v>5</v>
      </c>
    </row>
    <row r="7" spans="1:10" ht="14">
      <c r="A7" s="25">
        <v>6</v>
      </c>
      <c r="B7" s="36">
        <v>3210101105</v>
      </c>
      <c r="C7" s="28">
        <v>1</v>
      </c>
      <c r="D7" s="28">
        <v>0</v>
      </c>
      <c r="E7" s="28">
        <v>1</v>
      </c>
      <c r="F7" s="52">
        <v>1</v>
      </c>
      <c r="G7" s="28">
        <v>3</v>
      </c>
      <c r="H7" s="53">
        <v>2</v>
      </c>
      <c r="I7" s="28" t="s">
        <v>434</v>
      </c>
      <c r="J7" s="29">
        <f t="shared" si="0"/>
        <v>5</v>
      </c>
    </row>
    <row r="8" spans="1:10" ht="14">
      <c r="A8" s="25">
        <v>7</v>
      </c>
      <c r="B8" s="36">
        <v>3210103430</v>
      </c>
      <c r="C8" s="28">
        <v>2</v>
      </c>
      <c r="D8" s="28">
        <v>1</v>
      </c>
      <c r="E8" s="28">
        <v>1</v>
      </c>
      <c r="F8" s="52">
        <v>2</v>
      </c>
      <c r="G8" s="28">
        <v>6</v>
      </c>
      <c r="H8" s="53">
        <v>2</v>
      </c>
      <c r="I8" s="28" t="s">
        <v>434</v>
      </c>
      <c r="J8" s="29">
        <f t="shared" si="0"/>
        <v>8</v>
      </c>
    </row>
    <row r="9" spans="1:10" ht="14">
      <c r="A9" s="25">
        <v>8</v>
      </c>
      <c r="B9" s="36">
        <v>3210104536</v>
      </c>
      <c r="C9" s="28">
        <v>1</v>
      </c>
      <c r="D9" s="28">
        <v>0</v>
      </c>
      <c r="E9" s="28">
        <v>2</v>
      </c>
      <c r="F9" s="52">
        <v>1</v>
      </c>
      <c r="G9" s="28">
        <v>4</v>
      </c>
      <c r="H9" s="53">
        <v>2</v>
      </c>
      <c r="I9" s="28" t="s">
        <v>434</v>
      </c>
      <c r="J9" s="29">
        <f t="shared" si="0"/>
        <v>6</v>
      </c>
    </row>
    <row r="10" spans="1:10" ht="14">
      <c r="A10" s="25">
        <v>9</v>
      </c>
      <c r="B10" s="36">
        <v>3210104615</v>
      </c>
      <c r="C10" s="28">
        <v>1</v>
      </c>
      <c r="D10" s="28">
        <v>0</v>
      </c>
      <c r="E10" s="28">
        <v>2</v>
      </c>
      <c r="F10" s="52">
        <v>2</v>
      </c>
      <c r="G10" s="28">
        <v>5</v>
      </c>
      <c r="H10" s="53">
        <v>2</v>
      </c>
      <c r="I10" s="28" t="s">
        <v>434</v>
      </c>
      <c r="J10" s="29">
        <f t="shared" si="0"/>
        <v>7</v>
      </c>
    </row>
    <row r="11" spans="1:10" ht="14">
      <c r="A11" s="25">
        <v>10</v>
      </c>
      <c r="B11" s="36">
        <v>3210104630</v>
      </c>
      <c r="C11" s="28">
        <v>1</v>
      </c>
      <c r="D11" s="28">
        <v>0</v>
      </c>
      <c r="E11" s="28">
        <v>1</v>
      </c>
      <c r="F11" s="52">
        <v>1</v>
      </c>
      <c r="G11" s="28">
        <v>3</v>
      </c>
      <c r="H11" s="53">
        <v>2</v>
      </c>
      <c r="I11" s="28" t="s">
        <v>434</v>
      </c>
      <c r="J11" s="29">
        <f t="shared" si="0"/>
        <v>5</v>
      </c>
    </row>
    <row r="12" spans="1:10" ht="14">
      <c r="A12" s="25">
        <v>11</v>
      </c>
      <c r="B12" s="37">
        <v>3200102526</v>
      </c>
      <c r="C12" s="28">
        <v>1</v>
      </c>
      <c r="D12" s="28">
        <v>0</v>
      </c>
      <c r="E12" s="28">
        <v>1</v>
      </c>
      <c r="F12" s="52">
        <v>2</v>
      </c>
      <c r="G12" s="28">
        <v>4</v>
      </c>
      <c r="H12" s="53">
        <v>2</v>
      </c>
      <c r="I12" s="28" t="s">
        <v>434</v>
      </c>
      <c r="J12" s="29">
        <f t="shared" si="0"/>
        <v>6</v>
      </c>
    </row>
    <row r="13" spans="1:10" ht="14">
      <c r="A13" s="25">
        <v>12</v>
      </c>
      <c r="B13" s="37">
        <v>3200103325</v>
      </c>
      <c r="C13" s="28">
        <v>1</v>
      </c>
      <c r="D13" s="28">
        <v>1</v>
      </c>
      <c r="E13" s="28">
        <v>2</v>
      </c>
      <c r="F13" s="52">
        <v>3</v>
      </c>
      <c r="G13" s="28">
        <v>7</v>
      </c>
      <c r="H13" s="53">
        <v>2</v>
      </c>
      <c r="I13" s="28" t="s">
        <v>434</v>
      </c>
      <c r="J13" s="29">
        <f t="shared" si="0"/>
        <v>9</v>
      </c>
    </row>
    <row r="14" spans="1:10" ht="14">
      <c r="A14" s="25">
        <v>13</v>
      </c>
      <c r="B14" s="37">
        <v>3200103660</v>
      </c>
      <c r="C14" s="28">
        <v>3</v>
      </c>
      <c r="D14" s="28">
        <v>1</v>
      </c>
      <c r="E14" s="28">
        <v>2</v>
      </c>
      <c r="F14" s="52">
        <v>0</v>
      </c>
      <c r="G14" s="28">
        <v>6</v>
      </c>
      <c r="H14" s="53">
        <v>2</v>
      </c>
      <c r="I14" s="28" t="s">
        <v>434</v>
      </c>
      <c r="J14" s="29">
        <f t="shared" si="0"/>
        <v>8</v>
      </c>
    </row>
    <row r="15" spans="1:10" ht="14">
      <c r="A15" s="25">
        <v>14</v>
      </c>
      <c r="B15" s="37">
        <v>3200104601</v>
      </c>
      <c r="C15" s="28">
        <v>2</v>
      </c>
      <c r="D15" s="28">
        <v>0</v>
      </c>
      <c r="E15" s="28">
        <v>1</v>
      </c>
      <c r="F15" s="52">
        <v>1</v>
      </c>
      <c r="G15" s="28">
        <v>4</v>
      </c>
      <c r="H15" s="53">
        <v>2</v>
      </c>
      <c r="I15" s="28" t="s">
        <v>434</v>
      </c>
      <c r="J15" s="29">
        <f t="shared" si="0"/>
        <v>6</v>
      </c>
    </row>
    <row r="16" spans="1:10" ht="14">
      <c r="A16" s="25">
        <v>15</v>
      </c>
      <c r="B16" s="37">
        <v>3200104805</v>
      </c>
      <c r="C16" s="28">
        <v>1</v>
      </c>
      <c r="D16" s="28">
        <v>0</v>
      </c>
      <c r="E16" s="28">
        <v>0</v>
      </c>
      <c r="F16" s="52">
        <v>0</v>
      </c>
      <c r="G16" s="28">
        <v>1</v>
      </c>
      <c r="H16" s="53">
        <v>2</v>
      </c>
      <c r="I16" s="28" t="s">
        <v>434</v>
      </c>
      <c r="J16" s="29">
        <f t="shared" si="0"/>
        <v>3</v>
      </c>
    </row>
    <row r="17" spans="1:10" ht="14">
      <c r="A17" s="25">
        <v>16</v>
      </c>
      <c r="B17" s="37">
        <v>3200104853</v>
      </c>
      <c r="C17" s="28">
        <v>2</v>
      </c>
      <c r="D17" s="28">
        <v>0</v>
      </c>
      <c r="E17" s="28">
        <v>0</v>
      </c>
      <c r="F17" s="52">
        <v>1</v>
      </c>
      <c r="G17" s="28">
        <v>3</v>
      </c>
      <c r="H17" s="53">
        <v>2</v>
      </c>
      <c r="I17" s="28" t="s">
        <v>434</v>
      </c>
      <c r="J17" s="29">
        <f t="shared" si="0"/>
        <v>5</v>
      </c>
    </row>
    <row r="18" spans="1:10" ht="14">
      <c r="A18" s="25">
        <v>17</v>
      </c>
      <c r="B18" s="37">
        <v>3200104892</v>
      </c>
      <c r="C18" s="28">
        <v>3</v>
      </c>
      <c r="D18" s="28">
        <v>1</v>
      </c>
      <c r="E18" s="28">
        <v>2</v>
      </c>
      <c r="F18" s="52">
        <v>4</v>
      </c>
      <c r="G18" s="28">
        <v>8</v>
      </c>
      <c r="H18" s="53">
        <v>2</v>
      </c>
      <c r="I18" s="28" t="s">
        <v>434</v>
      </c>
      <c r="J18" s="29">
        <f t="shared" si="0"/>
        <v>10</v>
      </c>
    </row>
    <row r="19" spans="1:10" ht="14">
      <c r="A19" s="25">
        <v>18</v>
      </c>
      <c r="B19" s="37">
        <v>3200104916</v>
      </c>
      <c r="C19" s="28">
        <v>2</v>
      </c>
      <c r="D19" s="28">
        <v>0</v>
      </c>
      <c r="E19" s="28">
        <v>1</v>
      </c>
      <c r="F19" s="52">
        <v>1</v>
      </c>
      <c r="G19" s="28">
        <v>4</v>
      </c>
      <c r="H19" s="53">
        <v>2</v>
      </c>
      <c r="I19" s="28" t="s">
        <v>434</v>
      </c>
      <c r="J19" s="29">
        <f t="shared" si="0"/>
        <v>6</v>
      </c>
    </row>
    <row r="20" spans="1:10" ht="14">
      <c r="A20" s="25">
        <v>19</v>
      </c>
      <c r="B20" s="37">
        <v>3200104328</v>
      </c>
      <c r="C20" s="28">
        <v>2</v>
      </c>
      <c r="D20" s="28">
        <v>0</v>
      </c>
      <c r="E20" s="28">
        <v>1</v>
      </c>
      <c r="F20" s="52">
        <v>1</v>
      </c>
      <c r="G20" s="28">
        <v>4</v>
      </c>
      <c r="H20" s="53">
        <v>2</v>
      </c>
      <c r="I20" s="28" t="s">
        <v>434</v>
      </c>
      <c r="J20" s="29">
        <f t="shared" si="0"/>
        <v>6</v>
      </c>
    </row>
    <row r="21" spans="1:10" ht="14">
      <c r="A21" s="25">
        <v>20</v>
      </c>
      <c r="B21" s="37">
        <v>3200100960</v>
      </c>
      <c r="C21" s="28">
        <v>1</v>
      </c>
      <c r="D21" s="28">
        <v>0</v>
      </c>
      <c r="E21" s="28">
        <v>1</v>
      </c>
      <c r="F21" s="52">
        <v>0</v>
      </c>
      <c r="G21" s="28">
        <v>2</v>
      </c>
      <c r="H21" s="53">
        <v>2</v>
      </c>
      <c r="I21" s="28" t="s">
        <v>434</v>
      </c>
      <c r="J21" s="29">
        <f t="shared" si="0"/>
        <v>4</v>
      </c>
    </row>
    <row r="22" spans="1:10" ht="14">
      <c r="A22" s="25">
        <v>21</v>
      </c>
      <c r="B22" s="37">
        <v>3200101045</v>
      </c>
      <c r="C22" s="28">
        <v>2</v>
      </c>
      <c r="D22" s="28">
        <v>0</v>
      </c>
      <c r="E22" s="28">
        <v>1</v>
      </c>
      <c r="F22" s="52">
        <v>3</v>
      </c>
      <c r="G22" s="28">
        <v>6</v>
      </c>
      <c r="H22" s="53">
        <v>2</v>
      </c>
      <c r="I22" s="28" t="s">
        <v>434</v>
      </c>
      <c r="J22" s="29">
        <f t="shared" si="0"/>
        <v>8</v>
      </c>
    </row>
    <row r="23" spans="1:10" ht="14">
      <c r="A23" s="25">
        <v>22</v>
      </c>
      <c r="B23" s="37">
        <v>3200101827</v>
      </c>
      <c r="C23" s="28">
        <v>1</v>
      </c>
      <c r="D23" s="28">
        <v>0</v>
      </c>
      <c r="E23" s="28">
        <v>1</v>
      </c>
      <c r="F23" s="52">
        <v>0</v>
      </c>
      <c r="G23" s="28">
        <v>2</v>
      </c>
      <c r="H23" s="53">
        <v>2</v>
      </c>
      <c r="I23" s="28" t="s">
        <v>434</v>
      </c>
      <c r="J23" s="29">
        <f t="shared" si="0"/>
        <v>4</v>
      </c>
    </row>
    <row r="24" spans="1:10" ht="14">
      <c r="A24" s="25">
        <v>23</v>
      </c>
      <c r="B24" s="37">
        <v>3200101890</v>
      </c>
      <c r="C24" s="28">
        <v>1</v>
      </c>
      <c r="D24" s="28">
        <v>0</v>
      </c>
      <c r="E24" s="28">
        <v>0</v>
      </c>
      <c r="F24" s="52">
        <v>0</v>
      </c>
      <c r="G24" s="28">
        <v>1</v>
      </c>
      <c r="H24" s="53">
        <v>2</v>
      </c>
      <c r="I24" s="28" t="s">
        <v>434</v>
      </c>
      <c r="J24" s="29">
        <f t="shared" si="0"/>
        <v>3</v>
      </c>
    </row>
    <row r="25" spans="1:10" ht="14">
      <c r="A25" s="25">
        <v>24</v>
      </c>
      <c r="B25" s="37">
        <v>3200101929</v>
      </c>
      <c r="C25" s="28">
        <v>1</v>
      </c>
      <c r="D25" s="28">
        <v>0</v>
      </c>
      <c r="E25" s="28">
        <v>1</v>
      </c>
      <c r="F25" s="52">
        <v>2</v>
      </c>
      <c r="G25" s="28">
        <v>4</v>
      </c>
      <c r="H25" s="53">
        <v>2</v>
      </c>
      <c r="I25" s="28" t="s">
        <v>434</v>
      </c>
      <c r="J25" s="29">
        <f t="shared" si="0"/>
        <v>6</v>
      </c>
    </row>
    <row r="26" spans="1:10" ht="14">
      <c r="A26" s="25">
        <v>25</v>
      </c>
      <c r="B26" s="37">
        <v>3200102205</v>
      </c>
      <c r="C26" s="28">
        <v>1</v>
      </c>
      <c r="D26" s="28">
        <v>0</v>
      </c>
      <c r="E26" s="28">
        <v>1</v>
      </c>
      <c r="F26" s="52">
        <v>0</v>
      </c>
      <c r="G26" s="28">
        <v>2</v>
      </c>
      <c r="H26" s="53">
        <v>2</v>
      </c>
      <c r="I26" s="28" t="s">
        <v>434</v>
      </c>
      <c r="J26" s="29">
        <f t="shared" si="0"/>
        <v>4</v>
      </c>
    </row>
    <row r="27" spans="1:10" ht="14">
      <c r="A27" s="25">
        <v>26</v>
      </c>
      <c r="B27" s="37">
        <v>3200102206</v>
      </c>
      <c r="C27" s="28">
        <v>1</v>
      </c>
      <c r="D27" s="28">
        <v>0</v>
      </c>
      <c r="E27" s="28">
        <v>0</v>
      </c>
      <c r="F27" s="52">
        <v>0</v>
      </c>
      <c r="G27" s="28">
        <v>1</v>
      </c>
      <c r="H27" s="53">
        <v>2</v>
      </c>
      <c r="I27" s="28" t="s">
        <v>434</v>
      </c>
      <c r="J27" s="29">
        <f t="shared" si="0"/>
        <v>3</v>
      </c>
    </row>
    <row r="28" spans="1:10" ht="14">
      <c r="A28" s="25">
        <v>27</v>
      </c>
      <c r="B28" s="37">
        <v>3200102772</v>
      </c>
      <c r="C28" s="28">
        <v>1</v>
      </c>
      <c r="D28" s="28">
        <v>0</v>
      </c>
      <c r="E28" s="28">
        <v>0</v>
      </c>
      <c r="F28" s="52">
        <v>0</v>
      </c>
      <c r="G28" s="28">
        <v>1</v>
      </c>
      <c r="H28" s="53">
        <v>2</v>
      </c>
      <c r="I28" s="28" t="s">
        <v>434</v>
      </c>
      <c r="J28" s="29">
        <f t="shared" si="0"/>
        <v>3</v>
      </c>
    </row>
    <row r="29" spans="1:10" ht="14">
      <c r="A29" s="25">
        <v>28</v>
      </c>
      <c r="B29" s="37">
        <v>3200103775</v>
      </c>
      <c r="C29" s="28">
        <v>1</v>
      </c>
      <c r="D29" s="28">
        <v>0</v>
      </c>
      <c r="E29" s="28">
        <v>1</v>
      </c>
      <c r="F29" s="52">
        <v>0</v>
      </c>
      <c r="G29" s="28">
        <v>2</v>
      </c>
      <c r="H29" s="53">
        <v>2</v>
      </c>
      <c r="I29" s="28" t="s">
        <v>434</v>
      </c>
      <c r="J29" s="29">
        <f t="shared" si="0"/>
        <v>4</v>
      </c>
    </row>
    <row r="30" spans="1:10" ht="14">
      <c r="A30" s="25">
        <v>29</v>
      </c>
      <c r="B30" s="37">
        <v>3200103832</v>
      </c>
      <c r="C30" s="28">
        <v>1</v>
      </c>
      <c r="D30" s="28">
        <v>0</v>
      </c>
      <c r="E30" s="28">
        <v>1</v>
      </c>
      <c r="F30" s="52">
        <v>0</v>
      </c>
      <c r="G30" s="28">
        <v>2</v>
      </c>
      <c r="H30" s="53">
        <v>2</v>
      </c>
      <c r="I30" s="28" t="s">
        <v>434</v>
      </c>
      <c r="J30" s="29">
        <f t="shared" si="0"/>
        <v>4</v>
      </c>
    </row>
    <row r="31" spans="1:10" ht="14">
      <c r="A31" s="25">
        <v>30</v>
      </c>
      <c r="B31" s="37">
        <v>3200104186</v>
      </c>
      <c r="C31" s="28">
        <v>1</v>
      </c>
      <c r="D31" s="28">
        <v>1</v>
      </c>
      <c r="E31" s="28">
        <v>1</v>
      </c>
      <c r="F31" s="52">
        <v>1</v>
      </c>
      <c r="G31" s="28">
        <v>4</v>
      </c>
      <c r="H31" s="53">
        <v>2</v>
      </c>
      <c r="I31" s="28" t="s">
        <v>434</v>
      </c>
      <c r="J31" s="29">
        <f t="shared" si="0"/>
        <v>6</v>
      </c>
    </row>
    <row r="32" spans="1:10" ht="14">
      <c r="A32" s="25">
        <v>31</v>
      </c>
      <c r="B32" s="37">
        <v>3200104266</v>
      </c>
      <c r="C32" s="28">
        <v>1</v>
      </c>
      <c r="D32" s="28">
        <v>0</v>
      </c>
      <c r="E32" s="28">
        <v>1</v>
      </c>
      <c r="F32" s="52">
        <v>0</v>
      </c>
      <c r="G32" s="28">
        <v>2</v>
      </c>
      <c r="H32" s="53">
        <v>2</v>
      </c>
      <c r="I32" s="28" t="s">
        <v>434</v>
      </c>
      <c r="J32" s="29">
        <f t="shared" si="0"/>
        <v>4</v>
      </c>
    </row>
    <row r="33" spans="1:10" ht="14">
      <c r="A33" s="25">
        <v>32</v>
      </c>
      <c r="B33" s="37">
        <v>3200105202</v>
      </c>
      <c r="C33" s="28">
        <v>1</v>
      </c>
      <c r="D33" s="28">
        <v>0</v>
      </c>
      <c r="E33" s="28">
        <v>1</v>
      </c>
      <c r="F33" s="52">
        <v>0</v>
      </c>
      <c r="G33" s="28">
        <v>2</v>
      </c>
      <c r="H33" s="53">
        <v>2</v>
      </c>
      <c r="I33" s="28" t="s">
        <v>434</v>
      </c>
      <c r="J33" s="29">
        <f t="shared" si="0"/>
        <v>4</v>
      </c>
    </row>
    <row r="34" spans="1:10" ht="14">
      <c r="A34" s="25">
        <v>33</v>
      </c>
      <c r="B34" s="37">
        <v>3200105392</v>
      </c>
      <c r="C34" s="28">
        <v>1</v>
      </c>
      <c r="D34" s="28">
        <v>1</v>
      </c>
      <c r="E34" s="28">
        <v>1</v>
      </c>
      <c r="F34" s="52">
        <v>2</v>
      </c>
      <c r="G34" s="28">
        <v>5</v>
      </c>
      <c r="H34" s="53">
        <v>2</v>
      </c>
      <c r="I34" s="28" t="s">
        <v>434</v>
      </c>
      <c r="J34" s="29">
        <f t="shared" si="0"/>
        <v>7</v>
      </c>
    </row>
    <row r="35" spans="1:10" ht="14">
      <c r="A35" s="25">
        <v>34</v>
      </c>
      <c r="B35" s="37">
        <v>3200105505</v>
      </c>
      <c r="C35" s="28">
        <v>1</v>
      </c>
      <c r="D35" s="28">
        <v>0</v>
      </c>
      <c r="E35" s="28">
        <v>1</v>
      </c>
      <c r="F35" s="52">
        <v>2</v>
      </c>
      <c r="G35" s="28">
        <v>4</v>
      </c>
      <c r="H35" s="53">
        <v>2</v>
      </c>
      <c r="I35" s="28" t="s">
        <v>434</v>
      </c>
      <c r="J35" s="29">
        <f t="shared" si="0"/>
        <v>6</v>
      </c>
    </row>
    <row r="36" spans="1:10" ht="14">
      <c r="A36" s="25">
        <v>35</v>
      </c>
      <c r="B36" s="37">
        <v>3200105591</v>
      </c>
      <c r="C36" s="28">
        <v>1</v>
      </c>
      <c r="D36" s="28">
        <v>0</v>
      </c>
      <c r="E36" s="28">
        <v>0</v>
      </c>
      <c r="F36" s="52">
        <v>0</v>
      </c>
      <c r="G36" s="28">
        <v>1</v>
      </c>
      <c r="H36" s="53">
        <v>2</v>
      </c>
      <c r="I36" s="28" t="s">
        <v>434</v>
      </c>
      <c r="J36" s="29">
        <f t="shared" si="0"/>
        <v>3</v>
      </c>
    </row>
    <row r="37" spans="1:10" ht="14">
      <c r="A37" s="25">
        <v>36</v>
      </c>
      <c r="B37" s="37">
        <v>3200105638</v>
      </c>
      <c r="C37" s="28">
        <v>1</v>
      </c>
      <c r="D37" s="28">
        <v>0</v>
      </c>
      <c r="E37" s="28">
        <v>1</v>
      </c>
      <c r="F37" s="52">
        <v>0</v>
      </c>
      <c r="G37" s="28">
        <v>2</v>
      </c>
      <c r="H37" s="53">
        <v>2</v>
      </c>
      <c r="I37" s="28" t="s">
        <v>434</v>
      </c>
      <c r="J37" s="29">
        <f t="shared" si="0"/>
        <v>4</v>
      </c>
    </row>
    <row r="38" spans="1:10" ht="14">
      <c r="A38" s="25">
        <v>37</v>
      </c>
      <c r="B38" s="37">
        <v>3200106010</v>
      </c>
      <c r="C38" s="28">
        <v>1</v>
      </c>
      <c r="D38" s="28">
        <v>0</v>
      </c>
      <c r="E38" s="28">
        <v>0</v>
      </c>
      <c r="F38" s="52">
        <v>0</v>
      </c>
      <c r="G38" s="28">
        <v>1</v>
      </c>
      <c r="H38" s="53">
        <v>2</v>
      </c>
      <c r="I38" s="28" t="s">
        <v>434</v>
      </c>
      <c r="J38" s="29">
        <f t="shared" si="0"/>
        <v>3</v>
      </c>
    </row>
    <row r="39" spans="1:10" ht="14">
      <c r="A39" s="25">
        <v>38</v>
      </c>
      <c r="B39" s="37">
        <v>3200106161</v>
      </c>
      <c r="C39" s="28">
        <v>1</v>
      </c>
      <c r="D39" s="28">
        <v>1</v>
      </c>
      <c r="E39" s="28">
        <v>2</v>
      </c>
      <c r="F39" s="52">
        <v>3</v>
      </c>
      <c r="G39" s="28">
        <v>7</v>
      </c>
      <c r="H39" s="53">
        <v>2</v>
      </c>
      <c r="I39" s="28" t="s">
        <v>434</v>
      </c>
      <c r="J39" s="29">
        <f t="shared" si="0"/>
        <v>9</v>
      </c>
    </row>
    <row r="40" spans="1:10" ht="14">
      <c r="A40" s="25">
        <v>39</v>
      </c>
      <c r="B40" s="37">
        <v>3200106198</v>
      </c>
      <c r="C40" s="28">
        <v>1</v>
      </c>
      <c r="D40" s="28">
        <v>0</v>
      </c>
      <c r="E40" s="28">
        <v>1</v>
      </c>
      <c r="F40" s="52">
        <v>0</v>
      </c>
      <c r="G40" s="28">
        <v>2</v>
      </c>
      <c r="H40" s="53">
        <v>2</v>
      </c>
      <c r="I40" s="28" t="s">
        <v>434</v>
      </c>
      <c r="J40" s="29">
        <f t="shared" si="0"/>
        <v>4</v>
      </c>
    </row>
    <row r="41" spans="1:10" ht="14">
      <c r="A41" s="25">
        <v>40</v>
      </c>
      <c r="B41" s="37">
        <v>3200106204</v>
      </c>
      <c r="C41" s="28">
        <v>1</v>
      </c>
      <c r="D41" s="28">
        <v>0</v>
      </c>
      <c r="E41" s="28">
        <v>0</v>
      </c>
      <c r="F41" s="52">
        <v>0</v>
      </c>
      <c r="G41" s="28">
        <v>1</v>
      </c>
      <c r="H41" s="53">
        <v>2</v>
      </c>
      <c r="I41" s="28" t="s">
        <v>434</v>
      </c>
      <c r="J41" s="29">
        <f t="shared" si="0"/>
        <v>3</v>
      </c>
    </row>
    <row r="42" spans="1:10" ht="14">
      <c r="A42" s="25">
        <v>41</v>
      </c>
      <c r="B42" s="37">
        <v>3200106218</v>
      </c>
      <c r="C42" s="28">
        <v>1</v>
      </c>
      <c r="D42" s="28">
        <v>0</v>
      </c>
      <c r="E42" s="28">
        <v>0</v>
      </c>
      <c r="F42" s="52">
        <v>0</v>
      </c>
      <c r="G42" s="28">
        <v>1</v>
      </c>
      <c r="H42" s="53">
        <v>2</v>
      </c>
      <c r="I42" s="28" t="s">
        <v>434</v>
      </c>
      <c r="J42" s="29">
        <f t="shared" si="0"/>
        <v>3</v>
      </c>
    </row>
    <row r="43" spans="1:10" ht="14">
      <c r="A43" s="25">
        <v>42</v>
      </c>
      <c r="B43" s="37">
        <v>3200106305</v>
      </c>
      <c r="C43" s="28">
        <v>2</v>
      </c>
      <c r="D43" s="28">
        <v>0</v>
      </c>
      <c r="E43" s="28">
        <v>1</v>
      </c>
      <c r="F43" s="52">
        <v>1</v>
      </c>
      <c r="G43" s="28">
        <v>4</v>
      </c>
      <c r="H43" s="53">
        <v>2</v>
      </c>
      <c r="I43" s="28" t="s">
        <v>434</v>
      </c>
      <c r="J43" s="29">
        <f t="shared" si="0"/>
        <v>6</v>
      </c>
    </row>
    <row r="44" spans="1:10" ht="15">
      <c r="A44" s="25">
        <v>43</v>
      </c>
      <c r="B44" s="37" t="s">
        <v>103</v>
      </c>
      <c r="C44" s="28">
        <v>1</v>
      </c>
      <c r="D44" s="28">
        <v>0</v>
      </c>
      <c r="E44" s="28">
        <v>0</v>
      </c>
      <c r="F44" s="52">
        <v>2</v>
      </c>
      <c r="G44" s="28">
        <v>3</v>
      </c>
      <c r="H44" s="53">
        <v>2</v>
      </c>
      <c r="I44" s="28" t="s">
        <v>434</v>
      </c>
      <c r="J44" s="29">
        <f t="shared" si="0"/>
        <v>5</v>
      </c>
    </row>
    <row r="45" spans="1:10" ht="15">
      <c r="A45" s="25">
        <v>44</v>
      </c>
      <c r="B45" s="37" t="s">
        <v>105</v>
      </c>
      <c r="C45" s="28">
        <v>1</v>
      </c>
      <c r="D45" s="28">
        <v>0</v>
      </c>
      <c r="E45" s="28">
        <v>0</v>
      </c>
      <c r="F45" s="52">
        <v>1</v>
      </c>
      <c r="G45" s="28">
        <v>2</v>
      </c>
      <c r="H45" s="53">
        <v>2</v>
      </c>
      <c r="I45" s="28" t="s">
        <v>434</v>
      </c>
      <c r="J45" s="29">
        <f t="shared" si="0"/>
        <v>4</v>
      </c>
    </row>
    <row r="46" spans="1:10" ht="15">
      <c r="A46" s="25">
        <v>45</v>
      </c>
      <c r="B46" s="37" t="s">
        <v>107</v>
      </c>
      <c r="C46" s="28">
        <v>1</v>
      </c>
      <c r="D46" s="28">
        <v>1</v>
      </c>
      <c r="E46" s="28">
        <v>0</v>
      </c>
      <c r="F46" s="52">
        <v>0</v>
      </c>
      <c r="G46" s="28">
        <v>2</v>
      </c>
      <c r="H46" s="53">
        <v>2</v>
      </c>
      <c r="I46" s="28" t="s">
        <v>434</v>
      </c>
      <c r="J46" s="29">
        <f t="shared" si="0"/>
        <v>4</v>
      </c>
    </row>
    <row r="47" spans="1:10" ht="15">
      <c r="A47" s="25">
        <v>46</v>
      </c>
      <c r="B47" s="37" t="s">
        <v>109</v>
      </c>
      <c r="C47" s="28">
        <v>1</v>
      </c>
      <c r="D47" s="28">
        <v>1</v>
      </c>
      <c r="E47" s="28">
        <v>0</v>
      </c>
      <c r="F47" s="52">
        <v>2</v>
      </c>
      <c r="G47" s="28">
        <v>4</v>
      </c>
      <c r="H47" s="53">
        <v>2</v>
      </c>
      <c r="I47" s="28" t="s">
        <v>434</v>
      </c>
      <c r="J47" s="29">
        <f t="shared" si="0"/>
        <v>6</v>
      </c>
    </row>
    <row r="48" spans="1:10" ht="15">
      <c r="A48" s="25">
        <v>47</v>
      </c>
      <c r="B48" s="37" t="s">
        <v>111</v>
      </c>
      <c r="C48" s="28">
        <v>1</v>
      </c>
      <c r="D48" s="28">
        <v>1</v>
      </c>
      <c r="E48" s="28">
        <v>0</v>
      </c>
      <c r="F48" s="52">
        <v>3</v>
      </c>
      <c r="G48" s="28">
        <v>5</v>
      </c>
      <c r="H48" s="53">
        <v>2</v>
      </c>
      <c r="I48" s="28" t="s">
        <v>434</v>
      </c>
      <c r="J48" s="29">
        <f t="shared" si="0"/>
        <v>7</v>
      </c>
    </row>
    <row r="49" spans="1:10" ht="14">
      <c r="A49" s="25">
        <v>48</v>
      </c>
      <c r="B49" s="37">
        <v>3200100279</v>
      </c>
      <c r="C49" s="28">
        <v>3</v>
      </c>
      <c r="D49" s="28">
        <v>0</v>
      </c>
      <c r="E49" s="28">
        <v>1</v>
      </c>
      <c r="F49" s="52">
        <v>1</v>
      </c>
      <c r="G49" s="28">
        <v>5</v>
      </c>
      <c r="H49" s="53">
        <v>2</v>
      </c>
      <c r="I49" s="28" t="s">
        <v>434</v>
      </c>
      <c r="J49" s="29">
        <f t="shared" si="0"/>
        <v>7</v>
      </c>
    </row>
    <row r="50" spans="1:10" ht="14">
      <c r="A50" s="25">
        <v>49</v>
      </c>
      <c r="B50" s="37">
        <v>3200100592</v>
      </c>
      <c r="C50" s="28">
        <v>5</v>
      </c>
      <c r="D50" s="28">
        <v>1</v>
      </c>
      <c r="E50" s="28">
        <v>1</v>
      </c>
      <c r="F50" s="52">
        <v>1</v>
      </c>
      <c r="G50" s="28">
        <v>8</v>
      </c>
      <c r="H50" s="53">
        <v>2</v>
      </c>
      <c r="I50" s="28" t="s">
        <v>434</v>
      </c>
      <c r="J50" s="29">
        <f t="shared" si="0"/>
        <v>10</v>
      </c>
    </row>
    <row r="51" spans="1:10" ht="14">
      <c r="A51" s="25">
        <v>50</v>
      </c>
      <c r="B51" s="37">
        <v>3200100845</v>
      </c>
      <c r="C51" s="28">
        <v>2</v>
      </c>
      <c r="D51" s="28">
        <v>1</v>
      </c>
      <c r="E51" s="28">
        <v>1</v>
      </c>
      <c r="F51" s="52">
        <v>1</v>
      </c>
      <c r="G51" s="28">
        <v>5</v>
      </c>
      <c r="H51" s="53">
        <v>2</v>
      </c>
      <c r="I51" s="28" t="s">
        <v>434</v>
      </c>
      <c r="J51" s="29">
        <f t="shared" si="0"/>
        <v>7</v>
      </c>
    </row>
    <row r="52" spans="1:10" ht="14">
      <c r="A52" s="25">
        <v>51</v>
      </c>
      <c r="B52" s="37">
        <v>3200100936</v>
      </c>
      <c r="C52" s="28">
        <v>3</v>
      </c>
      <c r="D52" s="28">
        <v>1</v>
      </c>
      <c r="E52" s="28">
        <v>1</v>
      </c>
      <c r="F52" s="52">
        <v>1</v>
      </c>
      <c r="G52" s="28">
        <v>6</v>
      </c>
      <c r="H52" s="53">
        <v>2</v>
      </c>
      <c r="I52" s="28" t="s">
        <v>434</v>
      </c>
      <c r="J52" s="29">
        <f t="shared" si="0"/>
        <v>8</v>
      </c>
    </row>
    <row r="53" spans="1:10" ht="15">
      <c r="A53" s="25">
        <v>52</v>
      </c>
      <c r="B53" s="37" t="s">
        <v>117</v>
      </c>
      <c r="C53" s="28">
        <v>1</v>
      </c>
      <c r="D53" s="28">
        <v>1</v>
      </c>
      <c r="E53" s="28">
        <v>0</v>
      </c>
      <c r="F53" s="52">
        <v>0</v>
      </c>
      <c r="G53" s="28">
        <v>2</v>
      </c>
      <c r="H53" s="53">
        <v>2</v>
      </c>
      <c r="I53" s="28" t="s">
        <v>434</v>
      </c>
      <c r="J53" s="29">
        <f t="shared" si="0"/>
        <v>4</v>
      </c>
    </row>
    <row r="54" spans="1:10" ht="15">
      <c r="A54" s="25">
        <v>53</v>
      </c>
      <c r="B54" s="37" t="s">
        <v>119</v>
      </c>
      <c r="C54" s="28">
        <v>2</v>
      </c>
      <c r="D54" s="28">
        <v>1</v>
      </c>
      <c r="E54" s="28">
        <v>1</v>
      </c>
      <c r="F54" s="52">
        <v>1</v>
      </c>
      <c r="G54" s="28">
        <v>5</v>
      </c>
      <c r="H54" s="53">
        <v>2</v>
      </c>
      <c r="I54" s="28" t="s">
        <v>434</v>
      </c>
      <c r="J54" s="29">
        <f t="shared" si="0"/>
        <v>7</v>
      </c>
    </row>
    <row r="55" spans="1:10" ht="14">
      <c r="A55" s="25">
        <v>54</v>
      </c>
      <c r="B55" s="37">
        <v>3200101143</v>
      </c>
      <c r="C55" s="28">
        <v>1</v>
      </c>
      <c r="D55" s="28">
        <v>1</v>
      </c>
      <c r="E55" s="28">
        <v>1</v>
      </c>
      <c r="F55" s="52">
        <v>1</v>
      </c>
      <c r="G55" s="28">
        <v>4</v>
      </c>
      <c r="H55" s="53">
        <v>2</v>
      </c>
      <c r="I55" s="28" t="s">
        <v>434</v>
      </c>
      <c r="J55" s="29">
        <f t="shared" si="0"/>
        <v>6</v>
      </c>
    </row>
    <row r="56" spans="1:10" ht="14">
      <c r="A56" s="25">
        <v>55</v>
      </c>
      <c r="B56" s="37">
        <v>3200101933</v>
      </c>
      <c r="C56" s="28">
        <v>1</v>
      </c>
      <c r="D56" s="28">
        <v>0</v>
      </c>
      <c r="E56" s="28">
        <v>0</v>
      </c>
      <c r="F56" s="52">
        <v>0</v>
      </c>
      <c r="G56" s="28">
        <v>1</v>
      </c>
      <c r="H56" s="53">
        <v>2</v>
      </c>
      <c r="I56" s="28" t="s">
        <v>434</v>
      </c>
      <c r="J56" s="29">
        <f t="shared" si="0"/>
        <v>3</v>
      </c>
    </row>
    <row r="57" spans="1:10" ht="14">
      <c r="A57" s="25">
        <v>56</v>
      </c>
      <c r="B57" s="37">
        <v>3200102192</v>
      </c>
      <c r="C57" s="28">
        <v>1</v>
      </c>
      <c r="D57" s="28">
        <v>1</v>
      </c>
      <c r="E57" s="28">
        <v>0</v>
      </c>
      <c r="F57" s="52">
        <v>0</v>
      </c>
      <c r="G57" s="28">
        <v>2</v>
      </c>
      <c r="H57" s="53">
        <v>2</v>
      </c>
      <c r="I57" s="28" t="s">
        <v>434</v>
      </c>
      <c r="J57" s="29">
        <f t="shared" si="0"/>
        <v>4</v>
      </c>
    </row>
    <row r="58" spans="1:10" ht="14">
      <c r="A58" s="25">
        <v>57</v>
      </c>
      <c r="B58" s="37">
        <v>3200102271</v>
      </c>
      <c r="C58" s="28">
        <v>1</v>
      </c>
      <c r="D58" s="28">
        <v>0</v>
      </c>
      <c r="E58" s="28">
        <v>1</v>
      </c>
      <c r="F58" s="52">
        <v>1</v>
      </c>
      <c r="G58" s="28">
        <v>3</v>
      </c>
      <c r="H58" s="53">
        <v>2</v>
      </c>
      <c r="I58" s="28" t="s">
        <v>434</v>
      </c>
      <c r="J58" s="29">
        <f t="shared" si="0"/>
        <v>5</v>
      </c>
    </row>
    <row r="59" spans="1:10" ht="14">
      <c r="A59" s="25">
        <v>58</v>
      </c>
      <c r="B59" s="37">
        <v>3200102440</v>
      </c>
      <c r="C59" s="28">
        <v>1</v>
      </c>
      <c r="D59" s="28">
        <v>0</v>
      </c>
      <c r="E59" s="28">
        <v>0</v>
      </c>
      <c r="F59" s="52">
        <v>0</v>
      </c>
      <c r="G59" s="28">
        <v>1</v>
      </c>
      <c r="H59" s="53">
        <v>2</v>
      </c>
      <c r="I59" s="28" t="s">
        <v>434</v>
      </c>
      <c r="J59" s="29">
        <f t="shared" si="0"/>
        <v>3</v>
      </c>
    </row>
    <row r="60" spans="1:10" ht="14">
      <c r="A60" s="25">
        <v>59</v>
      </c>
      <c r="B60" s="37">
        <v>3200104057</v>
      </c>
      <c r="C60" s="28">
        <v>2</v>
      </c>
      <c r="D60" s="28">
        <v>1</v>
      </c>
      <c r="E60" s="28">
        <v>1</v>
      </c>
      <c r="F60" s="52">
        <v>1</v>
      </c>
      <c r="G60" s="28">
        <v>5</v>
      </c>
      <c r="H60" s="53">
        <v>2</v>
      </c>
      <c r="I60" s="28" t="s">
        <v>434</v>
      </c>
      <c r="J60" s="29">
        <f t="shared" si="0"/>
        <v>7</v>
      </c>
    </row>
    <row r="61" spans="1:10" ht="14">
      <c r="A61" s="25">
        <v>60</v>
      </c>
      <c r="B61" s="37">
        <v>3200104630</v>
      </c>
      <c r="C61" s="28">
        <v>1</v>
      </c>
      <c r="D61" s="28">
        <v>0</v>
      </c>
      <c r="E61" s="28">
        <v>1</v>
      </c>
      <c r="F61" s="52">
        <v>0</v>
      </c>
      <c r="G61" s="28">
        <v>2</v>
      </c>
      <c r="H61" s="53">
        <v>2</v>
      </c>
      <c r="I61" s="28" t="s">
        <v>434</v>
      </c>
      <c r="J61" s="29">
        <f t="shared" si="0"/>
        <v>4</v>
      </c>
    </row>
    <row r="62" spans="1:10" ht="14">
      <c r="A62" s="25">
        <v>61</v>
      </c>
      <c r="B62" s="37">
        <v>3200105327</v>
      </c>
      <c r="C62" s="28">
        <v>1</v>
      </c>
      <c r="D62" s="28">
        <v>0</v>
      </c>
      <c r="E62" s="28">
        <v>0</v>
      </c>
      <c r="F62" s="52">
        <v>0</v>
      </c>
      <c r="G62" s="28">
        <v>1</v>
      </c>
      <c r="H62" s="53">
        <v>2</v>
      </c>
      <c r="I62" s="28" t="s">
        <v>434</v>
      </c>
      <c r="J62" s="29">
        <f t="shared" si="0"/>
        <v>3</v>
      </c>
    </row>
    <row r="63" spans="1:10" ht="14">
      <c r="A63" s="25">
        <v>62</v>
      </c>
      <c r="B63" s="37">
        <v>3200102307</v>
      </c>
      <c r="C63" s="28">
        <v>1</v>
      </c>
      <c r="D63" s="28">
        <v>0</v>
      </c>
      <c r="E63" s="28">
        <v>0</v>
      </c>
      <c r="F63" s="52">
        <v>0</v>
      </c>
      <c r="G63" s="28">
        <v>1</v>
      </c>
      <c r="H63" s="53">
        <v>2</v>
      </c>
      <c r="I63" s="28" t="s">
        <v>434</v>
      </c>
      <c r="J63" s="29">
        <f t="shared" si="0"/>
        <v>3</v>
      </c>
    </row>
    <row r="64" spans="1:10" ht="14">
      <c r="A64" s="25">
        <v>63</v>
      </c>
      <c r="B64" s="37">
        <v>3200106390</v>
      </c>
      <c r="C64" s="28">
        <v>1</v>
      </c>
      <c r="D64" s="28">
        <v>0</v>
      </c>
      <c r="E64" s="28">
        <v>1</v>
      </c>
      <c r="F64" s="52">
        <v>0</v>
      </c>
      <c r="G64" s="28">
        <v>2</v>
      </c>
      <c r="H64" s="53">
        <v>2</v>
      </c>
      <c r="I64" s="28" t="s">
        <v>434</v>
      </c>
      <c r="J64" s="29">
        <f t="shared" si="0"/>
        <v>4</v>
      </c>
    </row>
    <row r="65" spans="1:10" ht="15">
      <c r="A65" s="25">
        <v>64</v>
      </c>
      <c r="B65" s="37" t="s">
        <v>131</v>
      </c>
      <c r="C65" s="28">
        <v>1</v>
      </c>
      <c r="D65" s="28">
        <v>0</v>
      </c>
      <c r="E65" s="28">
        <v>0</v>
      </c>
      <c r="F65" s="52">
        <v>0</v>
      </c>
      <c r="G65" s="28">
        <v>1</v>
      </c>
      <c r="H65" s="53">
        <v>2</v>
      </c>
      <c r="I65" s="28" t="s">
        <v>434</v>
      </c>
      <c r="J65" s="29">
        <f t="shared" si="0"/>
        <v>3</v>
      </c>
    </row>
    <row r="66" spans="1:10" ht="15">
      <c r="A66" s="25">
        <v>65</v>
      </c>
      <c r="B66" s="37" t="s">
        <v>133</v>
      </c>
      <c r="C66" s="28">
        <v>1</v>
      </c>
      <c r="D66" s="28">
        <v>0</v>
      </c>
      <c r="E66" s="28">
        <v>1</v>
      </c>
      <c r="F66" s="52">
        <v>1</v>
      </c>
      <c r="G66" s="28">
        <v>3</v>
      </c>
      <c r="H66" s="53">
        <v>2</v>
      </c>
      <c r="I66" s="28" t="s">
        <v>434</v>
      </c>
      <c r="J66" s="29">
        <f t="shared" si="0"/>
        <v>5</v>
      </c>
    </row>
    <row r="67" spans="1:10" ht="15">
      <c r="A67" s="25">
        <v>66</v>
      </c>
      <c r="B67" s="37" t="s">
        <v>135</v>
      </c>
      <c r="C67" s="28">
        <v>1</v>
      </c>
      <c r="D67" s="28">
        <v>0</v>
      </c>
      <c r="E67" s="28">
        <v>0</v>
      </c>
      <c r="F67" s="52">
        <v>1</v>
      </c>
      <c r="G67" s="28">
        <v>2</v>
      </c>
      <c r="H67" s="53">
        <v>2</v>
      </c>
      <c r="I67" s="28" t="s">
        <v>434</v>
      </c>
      <c r="J67" s="29">
        <f t="shared" ref="J67:J129" si="1">SUM(G67+H67)</f>
        <v>4</v>
      </c>
    </row>
    <row r="68" spans="1:10" ht="14">
      <c r="A68" s="25">
        <v>67</v>
      </c>
      <c r="B68" s="37">
        <v>3200106170</v>
      </c>
      <c r="C68" s="28">
        <v>1</v>
      </c>
      <c r="D68" s="28">
        <v>0</v>
      </c>
      <c r="E68" s="28">
        <v>1</v>
      </c>
      <c r="F68" s="52">
        <v>0</v>
      </c>
      <c r="G68" s="28">
        <v>2</v>
      </c>
      <c r="H68" s="53">
        <v>2</v>
      </c>
      <c r="I68" s="28" t="s">
        <v>434</v>
      </c>
      <c r="J68" s="29">
        <f t="shared" si="1"/>
        <v>4</v>
      </c>
    </row>
    <row r="69" spans="1:10" ht="14">
      <c r="A69" s="25">
        <v>68</v>
      </c>
      <c r="B69" s="37">
        <v>3200106194</v>
      </c>
      <c r="C69" s="28">
        <v>1</v>
      </c>
      <c r="D69" s="28">
        <v>0</v>
      </c>
      <c r="E69" s="28">
        <v>1</v>
      </c>
      <c r="F69" s="52">
        <v>0</v>
      </c>
      <c r="G69" s="28">
        <v>2</v>
      </c>
      <c r="H69" s="53">
        <v>2</v>
      </c>
      <c r="I69" s="28" t="s">
        <v>434</v>
      </c>
      <c r="J69" s="29">
        <f t="shared" si="1"/>
        <v>4</v>
      </c>
    </row>
    <row r="70" spans="1:10" ht="14">
      <c r="A70" s="25">
        <v>69</v>
      </c>
      <c r="B70" s="37">
        <v>3200106215</v>
      </c>
      <c r="C70" s="28">
        <v>1</v>
      </c>
      <c r="D70" s="28">
        <v>0</v>
      </c>
      <c r="E70" s="28">
        <v>1</v>
      </c>
      <c r="F70" s="52">
        <v>0</v>
      </c>
      <c r="G70" s="28">
        <v>2</v>
      </c>
      <c r="H70" s="53">
        <v>2</v>
      </c>
      <c r="I70" s="28" t="s">
        <v>434</v>
      </c>
      <c r="J70" s="29">
        <f t="shared" si="1"/>
        <v>4</v>
      </c>
    </row>
    <row r="71" spans="1:10" ht="14">
      <c r="A71" s="25">
        <v>70</v>
      </c>
      <c r="B71" s="37">
        <v>3200106307</v>
      </c>
      <c r="C71" s="28">
        <v>1</v>
      </c>
      <c r="D71" s="28">
        <v>0</v>
      </c>
      <c r="E71" s="28">
        <v>0</v>
      </c>
      <c r="F71" s="52">
        <v>1</v>
      </c>
      <c r="G71" s="28">
        <v>2</v>
      </c>
      <c r="H71" s="53">
        <v>2</v>
      </c>
      <c r="I71" s="28" t="s">
        <v>434</v>
      </c>
      <c r="J71" s="29">
        <f t="shared" si="1"/>
        <v>4</v>
      </c>
    </row>
    <row r="72" spans="1:10" ht="14">
      <c r="A72" s="25">
        <v>71</v>
      </c>
      <c r="B72" s="37">
        <v>3200106156</v>
      </c>
      <c r="C72" s="28">
        <v>2</v>
      </c>
      <c r="D72" s="28">
        <v>0</v>
      </c>
      <c r="E72" s="28">
        <v>1</v>
      </c>
      <c r="F72" s="52">
        <v>0</v>
      </c>
      <c r="G72" s="28">
        <v>3</v>
      </c>
      <c r="H72" s="53">
        <v>2</v>
      </c>
      <c r="I72" s="28" t="s">
        <v>434</v>
      </c>
      <c r="J72" s="29">
        <f t="shared" si="1"/>
        <v>5</v>
      </c>
    </row>
    <row r="73" spans="1:10" ht="14">
      <c r="A73" s="25">
        <v>72</v>
      </c>
      <c r="B73" s="36" t="s">
        <v>142</v>
      </c>
      <c r="C73" s="28">
        <v>1</v>
      </c>
      <c r="D73" s="28">
        <v>0</v>
      </c>
      <c r="E73" s="28">
        <v>1</v>
      </c>
      <c r="F73" s="52">
        <v>1</v>
      </c>
      <c r="G73" s="28">
        <v>3</v>
      </c>
      <c r="H73" s="53">
        <v>2</v>
      </c>
      <c r="I73" s="28" t="s">
        <v>434</v>
      </c>
      <c r="J73" s="29">
        <f t="shared" si="1"/>
        <v>5</v>
      </c>
    </row>
    <row r="74" spans="1:10" ht="14">
      <c r="A74" s="25">
        <v>73</v>
      </c>
      <c r="B74" s="36" t="s">
        <v>144</v>
      </c>
      <c r="C74" s="28">
        <v>1</v>
      </c>
      <c r="D74" s="28">
        <v>0</v>
      </c>
      <c r="E74" s="28">
        <v>2</v>
      </c>
      <c r="F74" s="52">
        <v>3</v>
      </c>
      <c r="G74" s="28">
        <v>6</v>
      </c>
      <c r="H74" s="53">
        <v>2</v>
      </c>
      <c r="I74" s="28" t="s">
        <v>434</v>
      </c>
      <c r="J74" s="29">
        <f t="shared" si="1"/>
        <v>8</v>
      </c>
    </row>
    <row r="75" spans="1:10" ht="14">
      <c r="A75" s="25">
        <v>74</v>
      </c>
      <c r="B75" s="36" t="s">
        <v>146</v>
      </c>
      <c r="C75" s="28">
        <v>1</v>
      </c>
      <c r="D75" s="28">
        <v>0</v>
      </c>
      <c r="E75" s="28">
        <v>1</v>
      </c>
      <c r="F75" s="52">
        <v>1</v>
      </c>
      <c r="G75" s="28">
        <v>3</v>
      </c>
      <c r="H75" s="53">
        <v>2</v>
      </c>
      <c r="I75" s="28" t="s">
        <v>434</v>
      </c>
      <c r="J75" s="29">
        <f t="shared" si="1"/>
        <v>5</v>
      </c>
    </row>
    <row r="76" spans="1:10" ht="14">
      <c r="A76" s="25">
        <v>75</v>
      </c>
      <c r="B76" s="36" t="s">
        <v>148</v>
      </c>
      <c r="C76" s="28">
        <v>1</v>
      </c>
      <c r="D76" s="28">
        <v>0</v>
      </c>
      <c r="E76" s="28">
        <v>2</v>
      </c>
      <c r="F76" s="52">
        <v>0</v>
      </c>
      <c r="G76" s="28">
        <v>3</v>
      </c>
      <c r="H76" s="53">
        <v>2</v>
      </c>
      <c r="I76" s="28" t="s">
        <v>434</v>
      </c>
      <c r="J76" s="29">
        <f t="shared" si="1"/>
        <v>5</v>
      </c>
    </row>
    <row r="77" spans="1:10" ht="14">
      <c r="A77" s="25">
        <v>76</v>
      </c>
      <c r="B77" s="36">
        <v>3190103881</v>
      </c>
      <c r="C77" s="28">
        <v>1</v>
      </c>
      <c r="D77" s="28">
        <v>0</v>
      </c>
      <c r="E77" s="28">
        <v>1</v>
      </c>
      <c r="F77" s="52">
        <v>0</v>
      </c>
      <c r="G77" s="28">
        <v>2</v>
      </c>
      <c r="H77" s="53">
        <v>2</v>
      </c>
      <c r="I77" s="28" t="s">
        <v>434</v>
      </c>
      <c r="J77" s="29">
        <f t="shared" si="1"/>
        <v>4</v>
      </c>
    </row>
    <row r="78" spans="1:10" ht="14">
      <c r="A78" s="25">
        <v>77</v>
      </c>
      <c r="B78" s="36">
        <v>3190104089</v>
      </c>
      <c r="C78" s="28">
        <v>1</v>
      </c>
      <c r="D78" s="28">
        <v>1</v>
      </c>
      <c r="E78" s="28">
        <v>2</v>
      </c>
      <c r="F78" s="52">
        <v>2</v>
      </c>
      <c r="G78" s="28">
        <v>6</v>
      </c>
      <c r="H78" s="53">
        <v>2</v>
      </c>
      <c r="I78" s="28" t="s">
        <v>434</v>
      </c>
      <c r="J78" s="29">
        <f t="shared" si="1"/>
        <v>8</v>
      </c>
    </row>
    <row r="79" spans="1:10" ht="14">
      <c r="A79" s="25">
        <v>78</v>
      </c>
      <c r="B79" s="36" t="s">
        <v>152</v>
      </c>
      <c r="C79" s="28">
        <v>1</v>
      </c>
      <c r="D79" s="28">
        <v>0</v>
      </c>
      <c r="E79" s="28">
        <v>1</v>
      </c>
      <c r="F79" s="52">
        <v>1</v>
      </c>
      <c r="G79" s="28">
        <v>3</v>
      </c>
      <c r="H79" s="53">
        <v>2</v>
      </c>
      <c r="I79" s="28" t="s">
        <v>434</v>
      </c>
      <c r="J79" s="29">
        <f t="shared" si="1"/>
        <v>5</v>
      </c>
    </row>
    <row r="80" spans="1:10" ht="14">
      <c r="A80" s="25">
        <v>79</v>
      </c>
      <c r="B80" s="36" t="s">
        <v>154</v>
      </c>
      <c r="C80" s="28">
        <v>2</v>
      </c>
      <c r="D80" s="28">
        <v>1</v>
      </c>
      <c r="E80" s="28">
        <v>0</v>
      </c>
      <c r="F80" s="52">
        <v>1</v>
      </c>
      <c r="G80" s="28">
        <v>4</v>
      </c>
      <c r="H80" s="53">
        <v>2</v>
      </c>
      <c r="I80" s="28" t="s">
        <v>434</v>
      </c>
      <c r="J80" s="29">
        <f t="shared" si="1"/>
        <v>6</v>
      </c>
    </row>
    <row r="81" spans="1:10" ht="14">
      <c r="A81" s="25">
        <v>80</v>
      </c>
      <c r="B81" s="36" t="s">
        <v>156</v>
      </c>
      <c r="C81" s="28">
        <v>1</v>
      </c>
      <c r="D81" s="28">
        <v>1</v>
      </c>
      <c r="E81" s="28">
        <v>0</v>
      </c>
      <c r="F81" s="52">
        <v>2</v>
      </c>
      <c r="G81" s="28">
        <v>4</v>
      </c>
      <c r="H81" s="53">
        <v>2</v>
      </c>
      <c r="I81" s="28" t="s">
        <v>434</v>
      </c>
      <c r="J81" s="29">
        <f t="shared" si="1"/>
        <v>6</v>
      </c>
    </row>
    <row r="82" spans="1:10" ht="14">
      <c r="A82" s="25">
        <v>81</v>
      </c>
      <c r="B82" s="36" t="s">
        <v>158</v>
      </c>
      <c r="C82" s="28">
        <v>1</v>
      </c>
      <c r="D82" s="28">
        <v>0</v>
      </c>
      <c r="E82" s="28">
        <v>0</v>
      </c>
      <c r="F82" s="52">
        <v>1</v>
      </c>
      <c r="G82" s="28">
        <v>2</v>
      </c>
      <c r="H82" s="53">
        <v>2</v>
      </c>
      <c r="I82" s="28" t="s">
        <v>434</v>
      </c>
      <c r="J82" s="29">
        <f t="shared" si="1"/>
        <v>4</v>
      </c>
    </row>
    <row r="83" spans="1:10" ht="14">
      <c r="A83" s="25">
        <v>82</v>
      </c>
      <c r="B83" s="36" t="s">
        <v>160</v>
      </c>
      <c r="C83" s="28">
        <v>1</v>
      </c>
      <c r="D83" s="28">
        <v>2</v>
      </c>
      <c r="E83" s="28">
        <v>0</v>
      </c>
      <c r="F83" s="52">
        <v>1</v>
      </c>
      <c r="G83" s="28">
        <v>4</v>
      </c>
      <c r="H83" s="53">
        <v>2</v>
      </c>
      <c r="I83" s="28" t="s">
        <v>434</v>
      </c>
      <c r="J83" s="29">
        <f t="shared" si="1"/>
        <v>6</v>
      </c>
    </row>
    <row r="84" spans="1:10" ht="14">
      <c r="A84" s="25">
        <v>83</v>
      </c>
      <c r="B84" s="36">
        <v>3190102189</v>
      </c>
      <c r="C84" s="28">
        <v>1</v>
      </c>
      <c r="D84" s="28">
        <v>1</v>
      </c>
      <c r="E84" s="28">
        <v>0</v>
      </c>
      <c r="F84" s="52">
        <v>2</v>
      </c>
      <c r="G84" s="28">
        <v>4</v>
      </c>
      <c r="H84" s="53">
        <v>2</v>
      </c>
      <c r="I84" s="28" t="s">
        <v>434</v>
      </c>
      <c r="J84" s="29">
        <f t="shared" si="1"/>
        <v>6</v>
      </c>
    </row>
    <row r="85" spans="1:10" ht="14">
      <c r="A85" s="25">
        <v>84</v>
      </c>
      <c r="B85" s="36" t="s">
        <v>163</v>
      </c>
      <c r="C85" s="28">
        <v>1</v>
      </c>
      <c r="D85" s="28">
        <v>0</v>
      </c>
      <c r="E85" s="28">
        <v>0</v>
      </c>
      <c r="F85" s="52">
        <v>0</v>
      </c>
      <c r="G85" s="28">
        <v>1</v>
      </c>
      <c r="H85" s="53">
        <v>2</v>
      </c>
      <c r="I85" s="28" t="s">
        <v>434</v>
      </c>
      <c r="J85" s="29">
        <f t="shared" si="1"/>
        <v>3</v>
      </c>
    </row>
    <row r="86" spans="1:10" ht="14">
      <c r="A86" s="25">
        <v>85</v>
      </c>
      <c r="B86" s="36" t="s">
        <v>165</v>
      </c>
      <c r="C86" s="28">
        <v>1</v>
      </c>
      <c r="D86" s="28">
        <v>0</v>
      </c>
      <c r="E86" s="28">
        <v>0</v>
      </c>
      <c r="F86" s="52">
        <v>0</v>
      </c>
      <c r="G86" s="28">
        <v>1</v>
      </c>
      <c r="H86" s="53">
        <v>2</v>
      </c>
      <c r="I86" s="28" t="s">
        <v>434</v>
      </c>
      <c r="J86" s="29">
        <f t="shared" si="1"/>
        <v>3</v>
      </c>
    </row>
    <row r="87" spans="1:10" ht="14">
      <c r="A87" s="25">
        <v>86</v>
      </c>
      <c r="B87" s="36" t="s">
        <v>167</v>
      </c>
      <c r="C87" s="28">
        <v>1</v>
      </c>
      <c r="D87" s="28">
        <v>1</v>
      </c>
      <c r="E87" s="28">
        <v>0</v>
      </c>
      <c r="F87" s="52">
        <v>2</v>
      </c>
      <c r="G87" s="28">
        <v>4</v>
      </c>
      <c r="H87" s="53">
        <v>2</v>
      </c>
      <c r="I87" s="28" t="s">
        <v>434</v>
      </c>
      <c r="J87" s="29">
        <f t="shared" si="1"/>
        <v>6</v>
      </c>
    </row>
    <row r="88" spans="1:10" ht="14">
      <c r="A88" s="25">
        <v>87</v>
      </c>
      <c r="B88" s="36" t="s">
        <v>169</v>
      </c>
      <c r="C88" s="28">
        <v>3</v>
      </c>
      <c r="D88" s="28">
        <v>0</v>
      </c>
      <c r="E88" s="28">
        <v>0</v>
      </c>
      <c r="F88" s="52">
        <v>0</v>
      </c>
      <c r="G88" s="28">
        <v>3</v>
      </c>
      <c r="H88" s="53">
        <v>2</v>
      </c>
      <c r="I88" s="28" t="s">
        <v>434</v>
      </c>
      <c r="J88" s="29">
        <f t="shared" si="1"/>
        <v>5</v>
      </c>
    </row>
    <row r="89" spans="1:10" ht="14">
      <c r="A89" s="25">
        <v>88</v>
      </c>
      <c r="B89" s="36" t="s">
        <v>171</v>
      </c>
      <c r="C89" s="28">
        <v>1</v>
      </c>
      <c r="D89" s="28">
        <v>1</v>
      </c>
      <c r="E89" s="28">
        <v>0</v>
      </c>
      <c r="F89" s="52">
        <v>0</v>
      </c>
      <c r="G89" s="28">
        <v>2</v>
      </c>
      <c r="H89" s="53">
        <v>2</v>
      </c>
      <c r="I89" s="28" t="s">
        <v>434</v>
      </c>
      <c r="J89" s="29">
        <f t="shared" si="1"/>
        <v>4</v>
      </c>
    </row>
    <row r="90" spans="1:10" ht="14">
      <c r="A90" s="25">
        <v>89</v>
      </c>
      <c r="B90" s="36" t="s">
        <v>173</v>
      </c>
      <c r="C90" s="28">
        <v>1</v>
      </c>
      <c r="D90" s="28">
        <v>1</v>
      </c>
      <c r="E90" s="28">
        <v>0</v>
      </c>
      <c r="F90" s="52">
        <v>0</v>
      </c>
      <c r="G90" s="28">
        <v>2</v>
      </c>
      <c r="H90" s="53">
        <v>2</v>
      </c>
      <c r="I90" s="28" t="s">
        <v>434</v>
      </c>
      <c r="J90" s="29">
        <f t="shared" si="1"/>
        <v>4</v>
      </c>
    </row>
    <row r="91" spans="1:10" ht="14">
      <c r="A91" s="25">
        <v>90</v>
      </c>
      <c r="B91" s="36" t="s">
        <v>175</v>
      </c>
      <c r="C91" s="28">
        <v>1</v>
      </c>
      <c r="D91" s="28">
        <v>2</v>
      </c>
      <c r="E91" s="28">
        <v>0</v>
      </c>
      <c r="F91" s="52">
        <v>1</v>
      </c>
      <c r="G91" s="28">
        <v>4</v>
      </c>
      <c r="H91" s="53">
        <v>2</v>
      </c>
      <c r="I91" s="28" t="s">
        <v>434</v>
      </c>
      <c r="J91" s="29">
        <f t="shared" si="1"/>
        <v>6</v>
      </c>
    </row>
    <row r="92" spans="1:10" ht="14">
      <c r="A92" s="25">
        <v>91</v>
      </c>
      <c r="B92" s="36" t="s">
        <v>177</v>
      </c>
      <c r="C92" s="28">
        <v>1</v>
      </c>
      <c r="D92" s="28">
        <v>0</v>
      </c>
      <c r="E92" s="28">
        <v>0</v>
      </c>
      <c r="F92" s="52">
        <v>0</v>
      </c>
      <c r="G92" s="28">
        <v>1</v>
      </c>
      <c r="H92" s="53">
        <v>2</v>
      </c>
      <c r="I92" s="28" t="s">
        <v>434</v>
      </c>
      <c r="J92" s="29">
        <f t="shared" si="1"/>
        <v>3</v>
      </c>
    </row>
    <row r="93" spans="1:10" ht="14">
      <c r="A93" s="25">
        <v>92</v>
      </c>
      <c r="B93" s="36" t="s">
        <v>179</v>
      </c>
      <c r="C93" s="28">
        <v>3</v>
      </c>
      <c r="D93" s="28">
        <v>1</v>
      </c>
      <c r="E93" s="28">
        <v>2</v>
      </c>
      <c r="F93" s="52">
        <v>2</v>
      </c>
      <c r="G93" s="28">
        <v>8</v>
      </c>
      <c r="H93" s="53">
        <v>2</v>
      </c>
      <c r="I93" s="28" t="s">
        <v>434</v>
      </c>
      <c r="J93" s="29">
        <f t="shared" si="1"/>
        <v>10</v>
      </c>
    </row>
    <row r="94" spans="1:10" ht="14">
      <c r="A94" s="25">
        <v>93</v>
      </c>
      <c r="B94" s="36" t="s">
        <v>181</v>
      </c>
      <c r="C94" s="28">
        <v>1</v>
      </c>
      <c r="D94" s="28">
        <v>2</v>
      </c>
      <c r="E94" s="28">
        <v>0</v>
      </c>
      <c r="F94" s="52">
        <v>0</v>
      </c>
      <c r="G94" s="28">
        <v>3</v>
      </c>
      <c r="H94" s="53">
        <v>2</v>
      </c>
      <c r="I94" s="28" t="s">
        <v>434</v>
      </c>
      <c r="J94" s="29">
        <f t="shared" si="1"/>
        <v>5</v>
      </c>
    </row>
    <row r="95" spans="1:10" ht="14">
      <c r="A95" s="25">
        <v>94</v>
      </c>
      <c r="B95" s="36" t="s">
        <v>183</v>
      </c>
      <c r="C95" s="28">
        <v>1</v>
      </c>
      <c r="D95" s="28">
        <v>0</v>
      </c>
      <c r="E95" s="28">
        <v>0</v>
      </c>
      <c r="F95" s="52">
        <v>0</v>
      </c>
      <c r="G95" s="28">
        <v>1</v>
      </c>
      <c r="H95" s="53">
        <v>2</v>
      </c>
      <c r="I95" s="28" t="s">
        <v>434</v>
      </c>
      <c r="J95" s="29">
        <f t="shared" si="1"/>
        <v>3</v>
      </c>
    </row>
    <row r="96" spans="1:10" ht="14">
      <c r="A96" s="25">
        <v>95</v>
      </c>
      <c r="B96" s="36" t="s">
        <v>185</v>
      </c>
      <c r="C96" s="28">
        <v>1</v>
      </c>
      <c r="D96" s="28">
        <v>0</v>
      </c>
      <c r="E96" s="28">
        <v>3</v>
      </c>
      <c r="F96" s="52">
        <v>0</v>
      </c>
      <c r="G96" s="28">
        <v>4</v>
      </c>
      <c r="H96" s="53">
        <v>2</v>
      </c>
      <c r="I96" s="28" t="s">
        <v>434</v>
      </c>
      <c r="J96" s="29">
        <f t="shared" si="1"/>
        <v>6</v>
      </c>
    </row>
    <row r="97" spans="1:10" ht="14">
      <c r="A97" s="25">
        <v>96</v>
      </c>
      <c r="B97" s="36" t="s">
        <v>187</v>
      </c>
      <c r="C97" s="28">
        <v>1</v>
      </c>
      <c r="D97" s="28">
        <v>1</v>
      </c>
      <c r="E97" s="28">
        <v>1</v>
      </c>
      <c r="F97" s="52">
        <v>1</v>
      </c>
      <c r="G97" s="28">
        <v>4</v>
      </c>
      <c r="H97" s="53">
        <v>2</v>
      </c>
      <c r="I97" s="28" t="s">
        <v>434</v>
      </c>
      <c r="J97" s="29">
        <f t="shared" si="1"/>
        <v>6</v>
      </c>
    </row>
    <row r="98" spans="1:10" ht="14">
      <c r="A98" s="25">
        <v>97</v>
      </c>
      <c r="B98" s="36" t="s">
        <v>189</v>
      </c>
      <c r="C98" s="28">
        <v>1</v>
      </c>
      <c r="D98" s="28">
        <v>0</v>
      </c>
      <c r="E98" s="28">
        <v>0</v>
      </c>
      <c r="F98" s="52">
        <v>0</v>
      </c>
      <c r="G98" s="28">
        <v>1</v>
      </c>
      <c r="H98" s="53">
        <v>2</v>
      </c>
      <c r="I98" s="28" t="s">
        <v>434</v>
      </c>
      <c r="J98" s="29">
        <f t="shared" si="1"/>
        <v>3</v>
      </c>
    </row>
    <row r="99" spans="1:10" ht="14">
      <c r="A99" s="25">
        <v>98</v>
      </c>
      <c r="B99" s="36" t="s">
        <v>191</v>
      </c>
      <c r="C99" s="28">
        <v>1</v>
      </c>
      <c r="D99" s="28">
        <v>1</v>
      </c>
      <c r="E99" s="28">
        <v>0</v>
      </c>
      <c r="F99" s="52">
        <v>1</v>
      </c>
      <c r="G99" s="28">
        <v>3</v>
      </c>
      <c r="H99" s="53">
        <v>2</v>
      </c>
      <c r="I99" s="28" t="s">
        <v>434</v>
      </c>
      <c r="J99" s="29">
        <f t="shared" si="1"/>
        <v>5</v>
      </c>
    </row>
    <row r="100" spans="1:10" ht="14">
      <c r="A100" s="25">
        <v>99</v>
      </c>
      <c r="B100" s="36" t="s">
        <v>193</v>
      </c>
      <c r="C100" s="28">
        <v>1</v>
      </c>
      <c r="D100" s="28">
        <v>1</v>
      </c>
      <c r="E100" s="28">
        <v>0</v>
      </c>
      <c r="F100" s="52">
        <v>2</v>
      </c>
      <c r="G100" s="28">
        <v>4</v>
      </c>
      <c r="H100" s="53">
        <v>2</v>
      </c>
      <c r="I100" s="28" t="s">
        <v>434</v>
      </c>
      <c r="J100" s="29">
        <f t="shared" si="1"/>
        <v>6</v>
      </c>
    </row>
    <row r="101" spans="1:10" ht="14">
      <c r="A101" s="25">
        <v>100</v>
      </c>
      <c r="B101" s="36" t="s">
        <v>195</v>
      </c>
      <c r="C101" s="28">
        <v>1</v>
      </c>
      <c r="D101" s="28">
        <v>0</v>
      </c>
      <c r="E101" s="28">
        <v>0</v>
      </c>
      <c r="F101" s="52">
        <v>0</v>
      </c>
      <c r="G101" s="28">
        <v>1</v>
      </c>
      <c r="H101" s="53">
        <v>2</v>
      </c>
      <c r="I101" s="28" t="s">
        <v>434</v>
      </c>
      <c r="J101" s="29">
        <f t="shared" si="1"/>
        <v>3</v>
      </c>
    </row>
    <row r="102" spans="1:10" ht="14">
      <c r="A102" s="25">
        <v>101</v>
      </c>
      <c r="B102" s="36" t="s">
        <v>197</v>
      </c>
      <c r="C102" s="28">
        <v>1</v>
      </c>
      <c r="D102" s="28">
        <v>0</v>
      </c>
      <c r="E102" s="28">
        <v>0</v>
      </c>
      <c r="F102" s="52">
        <v>0</v>
      </c>
      <c r="G102" s="28">
        <v>1</v>
      </c>
      <c r="H102" s="53">
        <v>2</v>
      </c>
      <c r="I102" s="28" t="s">
        <v>434</v>
      </c>
      <c r="J102" s="29">
        <f t="shared" si="1"/>
        <v>3</v>
      </c>
    </row>
    <row r="103" spans="1:10" ht="14">
      <c r="A103" s="25">
        <v>102</v>
      </c>
      <c r="B103" s="36" t="s">
        <v>199</v>
      </c>
      <c r="C103" s="28">
        <v>2</v>
      </c>
      <c r="D103" s="28">
        <v>0</v>
      </c>
      <c r="E103" s="28">
        <v>0</v>
      </c>
      <c r="F103" s="52">
        <v>0</v>
      </c>
      <c r="G103" s="28">
        <v>2</v>
      </c>
      <c r="H103" s="53">
        <v>2</v>
      </c>
      <c r="I103" s="28" t="s">
        <v>434</v>
      </c>
      <c r="J103" s="29">
        <f t="shared" si="1"/>
        <v>4</v>
      </c>
    </row>
    <row r="104" spans="1:10" ht="14">
      <c r="A104" s="25">
        <v>103</v>
      </c>
      <c r="B104" s="36" t="s">
        <v>201</v>
      </c>
      <c r="C104" s="28">
        <v>1</v>
      </c>
      <c r="D104" s="28">
        <v>0</v>
      </c>
      <c r="E104" s="28">
        <v>0</v>
      </c>
      <c r="F104" s="52">
        <v>0</v>
      </c>
      <c r="G104" s="28">
        <v>1</v>
      </c>
      <c r="H104" s="53">
        <v>2</v>
      </c>
      <c r="I104" s="28" t="s">
        <v>434</v>
      </c>
      <c r="J104" s="29">
        <f t="shared" si="1"/>
        <v>3</v>
      </c>
    </row>
    <row r="105" spans="1:10" ht="14">
      <c r="A105" s="25">
        <v>104</v>
      </c>
      <c r="B105" s="36" t="s">
        <v>203</v>
      </c>
      <c r="C105" s="28">
        <v>1</v>
      </c>
      <c r="D105" s="28">
        <v>0</v>
      </c>
      <c r="E105" s="28">
        <v>0</v>
      </c>
      <c r="F105" s="52">
        <v>1</v>
      </c>
      <c r="G105" s="28">
        <v>2</v>
      </c>
      <c r="H105" s="53">
        <v>2</v>
      </c>
      <c r="I105" s="28" t="s">
        <v>434</v>
      </c>
      <c r="J105" s="29">
        <f t="shared" si="1"/>
        <v>4</v>
      </c>
    </row>
    <row r="106" spans="1:10" ht="14">
      <c r="A106" s="25">
        <v>105</v>
      </c>
      <c r="B106" s="36" t="s">
        <v>205</v>
      </c>
      <c r="C106" s="28">
        <v>1</v>
      </c>
      <c r="D106" s="28">
        <v>1</v>
      </c>
      <c r="E106" s="28">
        <v>0</v>
      </c>
      <c r="F106" s="52">
        <v>0</v>
      </c>
      <c r="G106" s="28">
        <v>2</v>
      </c>
      <c r="H106" s="53">
        <v>2</v>
      </c>
      <c r="I106" s="28" t="s">
        <v>434</v>
      </c>
      <c r="J106" s="29">
        <f t="shared" si="1"/>
        <v>4</v>
      </c>
    </row>
    <row r="107" spans="1:10" ht="14">
      <c r="A107" s="25">
        <v>106</v>
      </c>
      <c r="B107" s="36" t="s">
        <v>207</v>
      </c>
      <c r="C107" s="28">
        <v>2</v>
      </c>
      <c r="D107" s="28">
        <v>0</v>
      </c>
      <c r="E107" s="28">
        <v>1</v>
      </c>
      <c r="F107" s="52">
        <v>0</v>
      </c>
      <c r="G107" s="28">
        <v>3</v>
      </c>
      <c r="H107" s="53">
        <v>2</v>
      </c>
      <c r="I107" s="28" t="s">
        <v>434</v>
      </c>
      <c r="J107" s="29">
        <f t="shared" si="1"/>
        <v>5</v>
      </c>
    </row>
    <row r="108" spans="1:10" ht="14">
      <c r="A108" s="25">
        <v>107</v>
      </c>
      <c r="B108" s="36">
        <v>3199801017</v>
      </c>
      <c r="C108" s="28">
        <v>1</v>
      </c>
      <c r="D108" s="28">
        <v>0</v>
      </c>
      <c r="E108" s="28">
        <v>0</v>
      </c>
      <c r="F108" s="52">
        <v>1</v>
      </c>
      <c r="G108" s="28">
        <v>2</v>
      </c>
      <c r="H108" s="53">
        <v>2</v>
      </c>
      <c r="I108" s="28" t="s">
        <v>434</v>
      </c>
      <c r="J108" s="29">
        <f t="shared" si="1"/>
        <v>4</v>
      </c>
    </row>
    <row r="109" spans="1:10" ht="14">
      <c r="A109" s="25">
        <v>108</v>
      </c>
      <c r="B109" s="36">
        <v>319901020</v>
      </c>
      <c r="C109" s="28">
        <v>1</v>
      </c>
      <c r="D109" s="28">
        <v>0</v>
      </c>
      <c r="E109" s="28">
        <v>0</v>
      </c>
      <c r="F109" s="52">
        <v>0</v>
      </c>
      <c r="G109" s="28">
        <v>1</v>
      </c>
      <c r="H109" s="53">
        <v>2</v>
      </c>
      <c r="I109" s="28" t="s">
        <v>434</v>
      </c>
      <c r="J109" s="29">
        <f t="shared" si="1"/>
        <v>3</v>
      </c>
    </row>
    <row r="110" spans="1:10" ht="14">
      <c r="A110" s="25">
        <v>109</v>
      </c>
      <c r="B110" s="36" t="s">
        <v>211</v>
      </c>
      <c r="C110" s="28">
        <v>1</v>
      </c>
      <c r="D110" s="28">
        <v>0</v>
      </c>
      <c r="E110" s="28">
        <v>1</v>
      </c>
      <c r="F110" s="52">
        <v>1</v>
      </c>
      <c r="G110" s="28">
        <v>3</v>
      </c>
      <c r="H110" s="53">
        <v>2</v>
      </c>
      <c r="I110" s="28" t="s">
        <v>434</v>
      </c>
      <c r="J110" s="29">
        <f t="shared" si="1"/>
        <v>5</v>
      </c>
    </row>
    <row r="111" spans="1:10" ht="14">
      <c r="A111" s="25">
        <v>110</v>
      </c>
      <c r="B111" s="36">
        <v>3190101801</v>
      </c>
      <c r="C111" s="28">
        <v>1</v>
      </c>
      <c r="D111" s="28">
        <v>1</v>
      </c>
      <c r="E111" s="28">
        <v>0</v>
      </c>
      <c r="F111" s="52">
        <v>1</v>
      </c>
      <c r="G111" s="28">
        <v>3</v>
      </c>
      <c r="H111" s="53">
        <v>2</v>
      </c>
      <c r="I111" s="28" t="s">
        <v>434</v>
      </c>
      <c r="J111" s="29">
        <f t="shared" si="1"/>
        <v>5</v>
      </c>
    </row>
    <row r="112" spans="1:10" ht="14">
      <c r="A112" s="25">
        <v>111</v>
      </c>
      <c r="B112" s="36" t="s">
        <v>214</v>
      </c>
      <c r="C112" s="28">
        <v>1</v>
      </c>
      <c r="D112" s="28">
        <v>0</v>
      </c>
      <c r="E112" s="28">
        <v>0</v>
      </c>
      <c r="F112" s="52">
        <v>1</v>
      </c>
      <c r="G112" s="28">
        <v>2</v>
      </c>
      <c r="H112" s="53">
        <v>2</v>
      </c>
      <c r="I112" s="28" t="s">
        <v>434</v>
      </c>
      <c r="J112" s="29">
        <f t="shared" si="1"/>
        <v>4</v>
      </c>
    </row>
    <row r="113" spans="1:10" ht="14">
      <c r="A113" s="25">
        <v>112</v>
      </c>
      <c r="B113" s="36">
        <v>3190101975</v>
      </c>
      <c r="C113" s="28">
        <v>1</v>
      </c>
      <c r="D113" s="28">
        <v>0</v>
      </c>
      <c r="E113" s="28">
        <v>0</v>
      </c>
      <c r="F113" s="52">
        <v>0</v>
      </c>
      <c r="G113" s="28">
        <v>1</v>
      </c>
      <c r="H113" s="53">
        <v>2</v>
      </c>
      <c r="I113" s="28" t="s">
        <v>434</v>
      </c>
      <c r="J113" s="29">
        <f t="shared" si="1"/>
        <v>3</v>
      </c>
    </row>
    <row r="114" spans="1:10" ht="14">
      <c r="A114" s="25">
        <v>113</v>
      </c>
      <c r="B114" s="36" t="s">
        <v>217</v>
      </c>
      <c r="C114" s="28">
        <v>1</v>
      </c>
      <c r="D114" s="28">
        <v>0</v>
      </c>
      <c r="E114" s="28">
        <v>0</v>
      </c>
      <c r="F114" s="52">
        <v>0</v>
      </c>
      <c r="G114" s="28">
        <v>1</v>
      </c>
      <c r="H114" s="53">
        <v>2</v>
      </c>
      <c r="I114" s="28" t="s">
        <v>434</v>
      </c>
      <c r="J114" s="29">
        <f t="shared" si="1"/>
        <v>3</v>
      </c>
    </row>
    <row r="115" spans="1:10" ht="14">
      <c r="A115" s="25">
        <v>114</v>
      </c>
      <c r="B115" s="36" t="s">
        <v>219</v>
      </c>
      <c r="C115" s="28">
        <v>1</v>
      </c>
      <c r="D115" s="28">
        <v>0</v>
      </c>
      <c r="E115" s="28">
        <v>0</v>
      </c>
      <c r="F115" s="52">
        <v>0</v>
      </c>
      <c r="G115" s="28">
        <v>1</v>
      </c>
      <c r="H115" s="53">
        <v>2</v>
      </c>
      <c r="I115" s="28" t="s">
        <v>434</v>
      </c>
      <c r="J115" s="29">
        <f t="shared" si="1"/>
        <v>3</v>
      </c>
    </row>
    <row r="116" spans="1:10" ht="14">
      <c r="A116" s="25">
        <v>115</v>
      </c>
      <c r="B116" s="36" t="s">
        <v>221</v>
      </c>
      <c r="C116" s="28">
        <v>1</v>
      </c>
      <c r="D116" s="28">
        <v>0</v>
      </c>
      <c r="E116" s="28">
        <v>0</v>
      </c>
      <c r="F116" s="52">
        <v>0</v>
      </c>
      <c r="G116" s="28">
        <v>1</v>
      </c>
      <c r="H116" s="53">
        <v>2</v>
      </c>
      <c r="I116" s="28" t="s">
        <v>434</v>
      </c>
      <c r="J116" s="29">
        <f t="shared" si="1"/>
        <v>3</v>
      </c>
    </row>
    <row r="117" spans="1:10" ht="14">
      <c r="A117" s="25">
        <v>116</v>
      </c>
      <c r="B117" s="36">
        <v>3190102723</v>
      </c>
      <c r="C117" s="28">
        <v>1</v>
      </c>
      <c r="D117" s="28">
        <v>0</v>
      </c>
      <c r="E117" s="28">
        <v>0</v>
      </c>
      <c r="F117" s="52">
        <v>0</v>
      </c>
      <c r="G117" s="28">
        <v>1</v>
      </c>
      <c r="H117" s="53">
        <v>2</v>
      </c>
      <c r="I117" s="28" t="s">
        <v>434</v>
      </c>
      <c r="J117" s="29">
        <f t="shared" si="1"/>
        <v>3</v>
      </c>
    </row>
    <row r="118" spans="1:10" ht="14">
      <c r="A118" s="25">
        <v>117</v>
      </c>
      <c r="B118" s="36">
        <v>3190102826</v>
      </c>
      <c r="C118" s="28">
        <v>1</v>
      </c>
      <c r="D118" s="28">
        <v>0</v>
      </c>
      <c r="E118" s="28">
        <v>3</v>
      </c>
      <c r="F118" s="52">
        <v>0</v>
      </c>
      <c r="G118" s="28">
        <v>4</v>
      </c>
      <c r="H118" s="53">
        <v>2</v>
      </c>
      <c r="I118" s="28" t="s">
        <v>434</v>
      </c>
      <c r="J118" s="29">
        <f t="shared" si="1"/>
        <v>6</v>
      </c>
    </row>
    <row r="119" spans="1:10" ht="14">
      <c r="A119" s="25">
        <v>118</v>
      </c>
      <c r="B119" s="36" t="s">
        <v>225</v>
      </c>
      <c r="C119" s="28">
        <v>1</v>
      </c>
      <c r="D119" s="28">
        <v>2</v>
      </c>
      <c r="E119" s="28">
        <v>0</v>
      </c>
      <c r="F119" s="52">
        <v>0</v>
      </c>
      <c r="G119" s="28">
        <v>3</v>
      </c>
      <c r="H119" s="53">
        <v>2</v>
      </c>
      <c r="I119" s="28" t="s">
        <v>434</v>
      </c>
      <c r="J119" s="29">
        <f t="shared" si="1"/>
        <v>5</v>
      </c>
    </row>
    <row r="120" spans="1:10" ht="14">
      <c r="A120" s="25">
        <v>119</v>
      </c>
      <c r="B120" s="36" t="s">
        <v>227</v>
      </c>
      <c r="C120" s="28">
        <v>1</v>
      </c>
      <c r="D120" s="28">
        <v>0</v>
      </c>
      <c r="E120" s="28">
        <v>0</v>
      </c>
      <c r="F120" s="52">
        <v>0</v>
      </c>
      <c r="G120" s="28">
        <v>1</v>
      </c>
      <c r="H120" s="53">
        <v>2</v>
      </c>
      <c r="I120" s="28" t="s">
        <v>434</v>
      </c>
      <c r="J120" s="29">
        <f t="shared" si="1"/>
        <v>3</v>
      </c>
    </row>
    <row r="121" spans="1:10" ht="14">
      <c r="A121" s="25">
        <v>120</v>
      </c>
      <c r="B121" s="36">
        <v>3190103617</v>
      </c>
      <c r="C121" s="28">
        <v>1</v>
      </c>
      <c r="D121" s="28">
        <v>0</v>
      </c>
      <c r="E121" s="28">
        <v>0</v>
      </c>
      <c r="F121" s="52">
        <v>0</v>
      </c>
      <c r="G121" s="28">
        <v>1</v>
      </c>
      <c r="H121" s="53">
        <v>2</v>
      </c>
      <c r="I121" s="28" t="s">
        <v>434</v>
      </c>
      <c r="J121" s="29">
        <f t="shared" si="1"/>
        <v>3</v>
      </c>
    </row>
    <row r="122" spans="1:10" ht="14">
      <c r="A122" s="25">
        <v>121</v>
      </c>
      <c r="B122" s="36">
        <v>3190104687</v>
      </c>
      <c r="C122" s="28">
        <v>1</v>
      </c>
      <c r="D122" s="28">
        <v>0</v>
      </c>
      <c r="E122" s="28">
        <v>0</v>
      </c>
      <c r="F122" s="52">
        <v>0</v>
      </c>
      <c r="G122" s="28">
        <v>1</v>
      </c>
      <c r="H122" s="53">
        <v>2</v>
      </c>
      <c r="I122" s="28" t="s">
        <v>434</v>
      </c>
      <c r="J122" s="29">
        <f t="shared" si="1"/>
        <v>3</v>
      </c>
    </row>
    <row r="123" spans="1:10" ht="14">
      <c r="A123" s="25">
        <v>122</v>
      </c>
      <c r="B123" s="36" t="s">
        <v>231</v>
      </c>
      <c r="C123" s="28">
        <v>1</v>
      </c>
      <c r="D123" s="28">
        <v>0</v>
      </c>
      <c r="E123" s="28">
        <v>1</v>
      </c>
      <c r="F123" s="52">
        <v>1</v>
      </c>
      <c r="G123" s="28">
        <v>3</v>
      </c>
      <c r="H123" s="53">
        <v>2</v>
      </c>
      <c r="I123" s="28" t="s">
        <v>434</v>
      </c>
      <c r="J123" s="29">
        <f t="shared" si="1"/>
        <v>5</v>
      </c>
    </row>
    <row r="124" spans="1:10" ht="14">
      <c r="A124" s="25">
        <v>123</v>
      </c>
      <c r="B124" s="36">
        <v>3190104934</v>
      </c>
      <c r="C124" s="28">
        <v>1</v>
      </c>
      <c r="D124" s="28">
        <v>1</v>
      </c>
      <c r="E124" s="28">
        <v>0</v>
      </c>
      <c r="F124" s="52">
        <v>1</v>
      </c>
      <c r="G124" s="28">
        <v>3</v>
      </c>
      <c r="H124" s="53">
        <v>2</v>
      </c>
      <c r="I124" s="28" t="s">
        <v>434</v>
      </c>
      <c r="J124" s="29">
        <f t="shared" si="1"/>
        <v>5</v>
      </c>
    </row>
    <row r="125" spans="1:10" ht="14">
      <c r="A125" s="25">
        <v>124</v>
      </c>
      <c r="B125" s="36" t="s">
        <v>234</v>
      </c>
      <c r="C125" s="28">
        <v>1</v>
      </c>
      <c r="D125" s="28">
        <v>0</v>
      </c>
      <c r="E125" s="28">
        <v>0</v>
      </c>
      <c r="F125" s="52">
        <v>0</v>
      </c>
      <c r="G125" s="28">
        <v>1</v>
      </c>
      <c r="H125" s="53">
        <v>2</v>
      </c>
      <c r="I125" s="28" t="s">
        <v>434</v>
      </c>
      <c r="J125" s="29">
        <f t="shared" si="1"/>
        <v>3</v>
      </c>
    </row>
    <row r="126" spans="1:10" ht="14">
      <c r="A126" s="25">
        <v>125</v>
      </c>
      <c r="B126" s="36">
        <v>3190105238</v>
      </c>
      <c r="C126" s="28">
        <v>1</v>
      </c>
      <c r="D126" s="28">
        <v>0</v>
      </c>
      <c r="E126" s="28">
        <v>0</v>
      </c>
      <c r="F126" s="52">
        <v>0</v>
      </c>
      <c r="G126" s="28">
        <v>1</v>
      </c>
      <c r="H126" s="53">
        <v>2</v>
      </c>
      <c r="I126" s="28" t="s">
        <v>434</v>
      </c>
      <c r="J126" s="29">
        <f t="shared" si="1"/>
        <v>3</v>
      </c>
    </row>
    <row r="127" spans="1:10" ht="14">
      <c r="A127" s="25">
        <v>126</v>
      </c>
      <c r="B127" s="36">
        <v>3190105255</v>
      </c>
      <c r="C127" s="28">
        <v>1</v>
      </c>
      <c r="D127" s="28">
        <v>0</v>
      </c>
      <c r="E127" s="28">
        <v>0</v>
      </c>
      <c r="F127" s="52">
        <v>0</v>
      </c>
      <c r="G127" s="28">
        <v>1</v>
      </c>
      <c r="H127" s="53">
        <v>2</v>
      </c>
      <c r="I127" s="28" t="s">
        <v>434</v>
      </c>
      <c r="J127" s="29">
        <f t="shared" si="1"/>
        <v>3</v>
      </c>
    </row>
    <row r="128" spans="1:10" ht="14">
      <c r="A128" s="25">
        <v>127</v>
      </c>
      <c r="B128" s="36">
        <v>3190105259</v>
      </c>
      <c r="C128" s="28">
        <v>1</v>
      </c>
      <c r="D128" s="28">
        <v>0</v>
      </c>
      <c r="E128" s="28">
        <v>1</v>
      </c>
      <c r="F128" s="52">
        <v>1</v>
      </c>
      <c r="G128" s="28">
        <v>3</v>
      </c>
      <c r="H128" s="53">
        <v>2</v>
      </c>
      <c r="I128" s="28" t="s">
        <v>434</v>
      </c>
      <c r="J128" s="29">
        <f t="shared" si="1"/>
        <v>5</v>
      </c>
    </row>
    <row r="129" spans="1:10" ht="14">
      <c r="A129" s="25">
        <v>128</v>
      </c>
      <c r="B129" s="36" t="s">
        <v>239</v>
      </c>
      <c r="C129" s="28">
        <v>2</v>
      </c>
      <c r="D129" s="28">
        <v>0</v>
      </c>
      <c r="E129" s="28">
        <v>0</v>
      </c>
      <c r="F129" s="52">
        <v>0</v>
      </c>
      <c r="G129" s="28">
        <v>2</v>
      </c>
      <c r="H129" s="53">
        <v>2</v>
      </c>
      <c r="I129" s="28" t="s">
        <v>434</v>
      </c>
      <c r="J129" s="29">
        <f t="shared" si="1"/>
        <v>4</v>
      </c>
    </row>
    <row r="130" spans="1:10" ht="14">
      <c r="A130" s="25">
        <v>129</v>
      </c>
      <c r="B130" s="36" t="s">
        <v>241</v>
      </c>
      <c r="C130" s="28">
        <v>2</v>
      </c>
      <c r="D130" s="28">
        <v>0</v>
      </c>
      <c r="E130" s="28">
        <v>0</v>
      </c>
      <c r="F130" s="52">
        <v>5</v>
      </c>
      <c r="G130" s="28">
        <v>7</v>
      </c>
      <c r="H130" s="53">
        <v>2</v>
      </c>
      <c r="I130" s="28">
        <v>2</v>
      </c>
      <c r="J130" s="29">
        <f>SUM(G130+H130+I130)</f>
        <v>11</v>
      </c>
    </row>
    <row r="131" spans="1:10" ht="14">
      <c r="A131" s="25">
        <v>130</v>
      </c>
      <c r="B131" s="36" t="s">
        <v>243</v>
      </c>
      <c r="C131" s="28">
        <v>1</v>
      </c>
      <c r="D131" s="28">
        <v>0</v>
      </c>
      <c r="E131" s="28">
        <v>1</v>
      </c>
      <c r="F131" s="52">
        <v>0</v>
      </c>
      <c r="G131" s="28">
        <v>2</v>
      </c>
      <c r="H131" s="53">
        <v>2</v>
      </c>
      <c r="I131" s="28">
        <v>0</v>
      </c>
      <c r="J131" s="29">
        <f t="shared" ref="J131:J194" si="2">SUM(G131+H131+I131)</f>
        <v>4</v>
      </c>
    </row>
    <row r="132" spans="1:10" ht="14">
      <c r="A132" s="25">
        <v>131</v>
      </c>
      <c r="B132" s="36" t="s">
        <v>245</v>
      </c>
      <c r="C132" s="28">
        <v>1</v>
      </c>
      <c r="D132" s="28">
        <v>0</v>
      </c>
      <c r="E132" s="28">
        <v>0</v>
      </c>
      <c r="F132" s="52">
        <v>0</v>
      </c>
      <c r="G132" s="28">
        <v>1</v>
      </c>
      <c r="H132" s="53">
        <v>2</v>
      </c>
      <c r="I132" s="28">
        <v>0</v>
      </c>
      <c r="J132" s="29">
        <f t="shared" si="2"/>
        <v>3</v>
      </c>
    </row>
    <row r="133" spans="1:10" ht="14">
      <c r="A133" s="25">
        <v>132</v>
      </c>
      <c r="B133" s="36">
        <v>3180101620</v>
      </c>
      <c r="C133" s="28">
        <v>1</v>
      </c>
      <c r="D133" s="28">
        <v>0</v>
      </c>
      <c r="E133" s="28">
        <v>0</v>
      </c>
      <c r="F133" s="52">
        <v>0</v>
      </c>
      <c r="G133" s="28">
        <v>1</v>
      </c>
      <c r="H133" s="53">
        <v>2</v>
      </c>
      <c r="I133" s="28">
        <v>2</v>
      </c>
      <c r="J133" s="29">
        <f t="shared" si="2"/>
        <v>5</v>
      </c>
    </row>
    <row r="134" spans="1:10" ht="14">
      <c r="A134" s="25">
        <v>133</v>
      </c>
      <c r="B134" s="36" t="s">
        <v>248</v>
      </c>
      <c r="C134" s="28">
        <v>1</v>
      </c>
      <c r="D134" s="28">
        <v>1</v>
      </c>
      <c r="E134" s="28">
        <v>0</v>
      </c>
      <c r="F134" s="52">
        <v>0</v>
      </c>
      <c r="G134" s="28">
        <v>2</v>
      </c>
      <c r="H134" s="53">
        <v>2</v>
      </c>
      <c r="I134" s="28">
        <v>2</v>
      </c>
      <c r="J134" s="29">
        <f t="shared" si="2"/>
        <v>6</v>
      </c>
    </row>
    <row r="135" spans="1:10" ht="14">
      <c r="A135" s="25">
        <v>134</v>
      </c>
      <c r="B135" s="36" t="s">
        <v>250</v>
      </c>
      <c r="C135" s="28">
        <v>1</v>
      </c>
      <c r="D135" s="28">
        <v>1</v>
      </c>
      <c r="E135" s="28">
        <v>0</v>
      </c>
      <c r="F135" s="52">
        <v>1</v>
      </c>
      <c r="G135" s="28">
        <v>3</v>
      </c>
      <c r="H135" s="53">
        <v>2</v>
      </c>
      <c r="I135" s="28">
        <v>0</v>
      </c>
      <c r="J135" s="29">
        <f t="shared" si="2"/>
        <v>5</v>
      </c>
    </row>
    <row r="136" spans="1:10" ht="14">
      <c r="A136" s="25">
        <v>135</v>
      </c>
      <c r="B136" s="36" t="s">
        <v>252</v>
      </c>
      <c r="C136" s="28">
        <v>1</v>
      </c>
      <c r="D136" s="28">
        <v>0</v>
      </c>
      <c r="E136" s="28">
        <v>0</v>
      </c>
      <c r="F136" s="52">
        <v>0</v>
      </c>
      <c r="G136" s="28">
        <v>1</v>
      </c>
      <c r="H136" s="53">
        <v>2</v>
      </c>
      <c r="I136" s="28">
        <v>2</v>
      </c>
      <c r="J136" s="29">
        <f t="shared" si="2"/>
        <v>5</v>
      </c>
    </row>
    <row r="137" spans="1:10" ht="14">
      <c r="A137" s="25">
        <v>136</v>
      </c>
      <c r="B137" s="36" t="s">
        <v>254</v>
      </c>
      <c r="C137" s="28">
        <v>1</v>
      </c>
      <c r="D137" s="28">
        <v>1</v>
      </c>
      <c r="E137" s="28">
        <v>1</v>
      </c>
      <c r="F137" s="52">
        <v>1</v>
      </c>
      <c r="G137" s="28">
        <v>4</v>
      </c>
      <c r="H137" s="53">
        <v>2</v>
      </c>
      <c r="I137" s="28">
        <v>2</v>
      </c>
      <c r="J137" s="29">
        <f t="shared" si="2"/>
        <v>8</v>
      </c>
    </row>
    <row r="138" spans="1:10" ht="14">
      <c r="A138" s="25">
        <v>137</v>
      </c>
      <c r="B138" s="36" t="s">
        <v>256</v>
      </c>
      <c r="C138" s="28">
        <v>1</v>
      </c>
      <c r="D138" s="28">
        <v>0</v>
      </c>
      <c r="E138" s="28">
        <v>0</v>
      </c>
      <c r="F138" s="52">
        <v>0</v>
      </c>
      <c r="G138" s="28">
        <v>1</v>
      </c>
      <c r="H138" s="53">
        <v>2</v>
      </c>
      <c r="I138" s="28">
        <v>2</v>
      </c>
      <c r="J138" s="29">
        <f t="shared" si="2"/>
        <v>5</v>
      </c>
    </row>
    <row r="139" spans="1:10" ht="14">
      <c r="A139" s="25">
        <v>138</v>
      </c>
      <c r="B139" s="36">
        <v>3180103036</v>
      </c>
      <c r="C139" s="28">
        <v>1</v>
      </c>
      <c r="D139" s="28">
        <v>0</v>
      </c>
      <c r="E139" s="28">
        <v>0</v>
      </c>
      <c r="F139" s="52">
        <v>0</v>
      </c>
      <c r="G139" s="28">
        <v>1</v>
      </c>
      <c r="H139" s="53">
        <v>2</v>
      </c>
      <c r="I139" s="28">
        <v>0</v>
      </c>
      <c r="J139" s="29">
        <f t="shared" si="2"/>
        <v>3</v>
      </c>
    </row>
    <row r="140" spans="1:10" ht="14">
      <c r="A140" s="25">
        <v>139</v>
      </c>
      <c r="B140" s="36" t="s">
        <v>259</v>
      </c>
      <c r="C140" s="28">
        <v>1</v>
      </c>
      <c r="D140" s="28">
        <v>0</v>
      </c>
      <c r="E140" s="28">
        <v>0</v>
      </c>
      <c r="F140" s="52">
        <v>0</v>
      </c>
      <c r="G140" s="28">
        <v>1</v>
      </c>
      <c r="H140" s="53">
        <v>2</v>
      </c>
      <c r="I140" s="28">
        <v>2</v>
      </c>
      <c r="J140" s="29">
        <f t="shared" si="2"/>
        <v>5</v>
      </c>
    </row>
    <row r="141" spans="1:10" ht="14">
      <c r="A141" s="25">
        <v>140</v>
      </c>
      <c r="B141" s="36" t="s">
        <v>261</v>
      </c>
      <c r="C141" s="28">
        <v>2</v>
      </c>
      <c r="D141" s="28">
        <v>0</v>
      </c>
      <c r="E141" s="28">
        <v>0</v>
      </c>
      <c r="F141" s="52">
        <v>1</v>
      </c>
      <c r="G141" s="28">
        <v>3</v>
      </c>
      <c r="H141" s="53">
        <v>2</v>
      </c>
      <c r="I141" s="28">
        <v>2</v>
      </c>
      <c r="J141" s="29">
        <f t="shared" si="2"/>
        <v>7</v>
      </c>
    </row>
    <row r="142" spans="1:10" ht="14">
      <c r="A142" s="25">
        <v>141</v>
      </c>
      <c r="B142" s="36" t="s">
        <v>263</v>
      </c>
      <c r="C142" s="28">
        <v>2</v>
      </c>
      <c r="D142" s="28">
        <v>0</v>
      </c>
      <c r="E142" s="28">
        <v>0</v>
      </c>
      <c r="F142" s="52">
        <v>0</v>
      </c>
      <c r="G142" s="28">
        <v>2</v>
      </c>
      <c r="H142" s="53">
        <v>2</v>
      </c>
      <c r="I142" s="28">
        <v>2</v>
      </c>
      <c r="J142" s="29">
        <f t="shared" si="2"/>
        <v>6</v>
      </c>
    </row>
    <row r="143" spans="1:10" ht="14">
      <c r="A143" s="25">
        <v>142</v>
      </c>
      <c r="B143" s="36">
        <v>3180104067</v>
      </c>
      <c r="C143" s="28">
        <v>1</v>
      </c>
      <c r="D143" s="28">
        <v>1</v>
      </c>
      <c r="E143" s="28">
        <v>1</v>
      </c>
      <c r="F143" s="52">
        <v>1</v>
      </c>
      <c r="G143" s="28">
        <v>4</v>
      </c>
      <c r="H143" s="53">
        <v>2</v>
      </c>
      <c r="I143" s="28">
        <v>2</v>
      </c>
      <c r="J143" s="29">
        <f t="shared" si="2"/>
        <v>8</v>
      </c>
    </row>
    <row r="144" spans="1:10" ht="14">
      <c r="A144" s="25">
        <v>143</v>
      </c>
      <c r="B144" s="36">
        <v>3180103858</v>
      </c>
      <c r="C144" s="28">
        <v>1</v>
      </c>
      <c r="D144" s="28">
        <v>0</v>
      </c>
      <c r="E144" s="28">
        <v>1</v>
      </c>
      <c r="F144" s="52">
        <v>0</v>
      </c>
      <c r="G144" s="28">
        <v>2</v>
      </c>
      <c r="H144" s="53">
        <v>2</v>
      </c>
      <c r="I144" s="28">
        <v>2</v>
      </c>
      <c r="J144" s="29">
        <f t="shared" si="2"/>
        <v>6</v>
      </c>
    </row>
    <row r="145" spans="1:10" ht="14">
      <c r="A145" s="25">
        <v>144</v>
      </c>
      <c r="B145" s="36" t="s">
        <v>267</v>
      </c>
      <c r="C145" s="28">
        <v>1</v>
      </c>
      <c r="D145" s="28">
        <v>0</v>
      </c>
      <c r="E145" s="28">
        <v>0</v>
      </c>
      <c r="F145" s="52">
        <v>0</v>
      </c>
      <c r="G145" s="28">
        <v>1</v>
      </c>
      <c r="H145" s="53">
        <v>2</v>
      </c>
      <c r="I145" s="28">
        <v>0</v>
      </c>
      <c r="J145" s="29">
        <f t="shared" si="2"/>
        <v>3</v>
      </c>
    </row>
    <row r="146" spans="1:10" ht="14">
      <c r="A146" s="25">
        <v>145</v>
      </c>
      <c r="B146" s="36" t="s">
        <v>269</v>
      </c>
      <c r="C146" s="28">
        <v>2</v>
      </c>
      <c r="D146" s="28">
        <v>1</v>
      </c>
      <c r="E146" s="28">
        <v>0</v>
      </c>
      <c r="F146" s="52">
        <v>0</v>
      </c>
      <c r="G146" s="28">
        <v>3</v>
      </c>
      <c r="H146" s="53">
        <v>2</v>
      </c>
      <c r="I146" s="28">
        <v>2</v>
      </c>
      <c r="J146" s="29">
        <f t="shared" si="2"/>
        <v>7</v>
      </c>
    </row>
    <row r="147" spans="1:10" ht="14">
      <c r="A147" s="25">
        <v>146</v>
      </c>
      <c r="B147" s="36" t="s">
        <v>271</v>
      </c>
      <c r="C147" s="28">
        <v>1</v>
      </c>
      <c r="D147" s="28">
        <v>1</v>
      </c>
      <c r="E147" s="28">
        <v>0</v>
      </c>
      <c r="F147" s="52">
        <v>0</v>
      </c>
      <c r="G147" s="28">
        <v>2</v>
      </c>
      <c r="H147" s="53">
        <v>2</v>
      </c>
      <c r="I147" s="28">
        <v>2</v>
      </c>
      <c r="J147" s="29">
        <f t="shared" si="2"/>
        <v>6</v>
      </c>
    </row>
    <row r="148" spans="1:10" ht="14">
      <c r="A148" s="25">
        <v>147</v>
      </c>
      <c r="B148" s="36" t="s">
        <v>273</v>
      </c>
      <c r="C148" s="28">
        <v>2</v>
      </c>
      <c r="D148" s="28">
        <v>0</v>
      </c>
      <c r="E148" s="28">
        <v>0</v>
      </c>
      <c r="F148" s="52">
        <v>4</v>
      </c>
      <c r="G148" s="28">
        <v>6</v>
      </c>
      <c r="H148" s="53">
        <v>2</v>
      </c>
      <c r="I148" s="28">
        <v>2</v>
      </c>
      <c r="J148" s="29">
        <f t="shared" si="2"/>
        <v>10</v>
      </c>
    </row>
    <row r="149" spans="1:10" ht="14">
      <c r="A149" s="25">
        <v>148</v>
      </c>
      <c r="B149" s="36" t="s">
        <v>275</v>
      </c>
      <c r="C149" s="28">
        <v>1</v>
      </c>
      <c r="D149" s="28">
        <v>0</v>
      </c>
      <c r="E149" s="28">
        <v>1</v>
      </c>
      <c r="F149" s="52">
        <v>1</v>
      </c>
      <c r="G149" s="28">
        <v>3</v>
      </c>
      <c r="H149" s="53">
        <v>2</v>
      </c>
      <c r="I149" s="28">
        <v>2</v>
      </c>
      <c r="J149" s="29">
        <f t="shared" si="2"/>
        <v>7</v>
      </c>
    </row>
    <row r="150" spans="1:10" ht="14">
      <c r="A150" s="25">
        <v>149</v>
      </c>
      <c r="B150" s="36">
        <v>3180104694</v>
      </c>
      <c r="C150" s="28">
        <v>1</v>
      </c>
      <c r="D150" s="28">
        <v>0</v>
      </c>
      <c r="E150" s="28">
        <v>1</v>
      </c>
      <c r="F150" s="52">
        <v>0</v>
      </c>
      <c r="G150" s="28">
        <v>2</v>
      </c>
      <c r="H150" s="53">
        <v>2</v>
      </c>
      <c r="I150" s="28">
        <v>2</v>
      </c>
      <c r="J150" s="29">
        <f t="shared" si="2"/>
        <v>6</v>
      </c>
    </row>
    <row r="151" spans="1:10" ht="14">
      <c r="A151" s="25">
        <v>150</v>
      </c>
      <c r="B151" s="36" t="s">
        <v>278</v>
      </c>
      <c r="C151" s="28">
        <v>1</v>
      </c>
      <c r="D151" s="28">
        <v>2</v>
      </c>
      <c r="E151" s="28">
        <v>0</v>
      </c>
      <c r="F151" s="52">
        <v>0</v>
      </c>
      <c r="G151" s="28">
        <v>3</v>
      </c>
      <c r="H151" s="53">
        <v>2</v>
      </c>
      <c r="I151" s="28">
        <v>2</v>
      </c>
      <c r="J151" s="29">
        <f t="shared" si="2"/>
        <v>7</v>
      </c>
    </row>
    <row r="152" spans="1:10" ht="14">
      <c r="A152" s="25">
        <v>151</v>
      </c>
      <c r="B152" s="36" t="s">
        <v>280</v>
      </c>
      <c r="C152" s="28">
        <v>1</v>
      </c>
      <c r="D152" s="28">
        <v>0</v>
      </c>
      <c r="E152" s="28">
        <v>1</v>
      </c>
      <c r="F152" s="52">
        <v>0</v>
      </c>
      <c r="G152" s="28">
        <v>2</v>
      </c>
      <c r="H152" s="53">
        <v>2</v>
      </c>
      <c r="I152" s="28">
        <v>2</v>
      </c>
      <c r="J152" s="29">
        <f t="shared" si="2"/>
        <v>6</v>
      </c>
    </row>
    <row r="153" spans="1:10" ht="14">
      <c r="A153" s="25">
        <v>152</v>
      </c>
      <c r="B153" s="36" t="s">
        <v>282</v>
      </c>
      <c r="C153" s="28">
        <v>1</v>
      </c>
      <c r="D153" s="28">
        <v>0</v>
      </c>
      <c r="E153" s="28">
        <v>0</v>
      </c>
      <c r="F153" s="52">
        <v>0</v>
      </c>
      <c r="G153" s="28">
        <v>1</v>
      </c>
      <c r="H153" s="53">
        <v>2</v>
      </c>
      <c r="I153" s="28">
        <v>0</v>
      </c>
      <c r="J153" s="29">
        <f t="shared" si="2"/>
        <v>3</v>
      </c>
    </row>
    <row r="154" spans="1:10" ht="14">
      <c r="A154" s="25">
        <v>153</v>
      </c>
      <c r="B154" s="36" t="s">
        <v>284</v>
      </c>
      <c r="C154" s="28">
        <v>1</v>
      </c>
      <c r="D154" s="28">
        <v>1</v>
      </c>
      <c r="E154" s="28">
        <v>0</v>
      </c>
      <c r="F154" s="52">
        <v>0</v>
      </c>
      <c r="G154" s="28">
        <v>2</v>
      </c>
      <c r="H154" s="53">
        <v>2</v>
      </c>
      <c r="I154" s="28">
        <v>2</v>
      </c>
      <c r="J154" s="29">
        <f t="shared" si="2"/>
        <v>6</v>
      </c>
    </row>
    <row r="155" spans="1:10" ht="14">
      <c r="A155" s="25">
        <v>154</v>
      </c>
      <c r="B155" s="36" t="s">
        <v>286</v>
      </c>
      <c r="C155" s="28">
        <v>1</v>
      </c>
      <c r="D155" s="28">
        <v>0</v>
      </c>
      <c r="E155" s="28">
        <v>1</v>
      </c>
      <c r="F155" s="52">
        <v>0</v>
      </c>
      <c r="G155" s="28">
        <v>2</v>
      </c>
      <c r="H155" s="53">
        <v>2</v>
      </c>
      <c r="I155" s="28">
        <v>2</v>
      </c>
      <c r="J155" s="29">
        <f t="shared" si="2"/>
        <v>6</v>
      </c>
    </row>
    <row r="156" spans="1:10" ht="14">
      <c r="A156" s="25">
        <v>155</v>
      </c>
      <c r="B156" s="36" t="s">
        <v>288</v>
      </c>
      <c r="C156" s="28">
        <v>1</v>
      </c>
      <c r="D156" s="28">
        <v>1</v>
      </c>
      <c r="E156" s="28">
        <v>0</v>
      </c>
      <c r="F156" s="52">
        <v>0</v>
      </c>
      <c r="G156" s="28">
        <v>2</v>
      </c>
      <c r="H156" s="53">
        <v>2</v>
      </c>
      <c r="I156" s="28">
        <v>0</v>
      </c>
      <c r="J156" s="29">
        <f t="shared" si="2"/>
        <v>4</v>
      </c>
    </row>
    <row r="157" spans="1:10" ht="14">
      <c r="A157" s="25">
        <v>156</v>
      </c>
      <c r="B157" s="36">
        <v>3180105136</v>
      </c>
      <c r="C157" s="28">
        <v>1</v>
      </c>
      <c r="D157" s="28">
        <v>1</v>
      </c>
      <c r="E157" s="28">
        <v>1</v>
      </c>
      <c r="F157" s="52">
        <v>0</v>
      </c>
      <c r="G157" s="28">
        <v>3</v>
      </c>
      <c r="H157" s="53">
        <v>2</v>
      </c>
      <c r="I157" s="28">
        <v>2</v>
      </c>
      <c r="J157" s="29">
        <f t="shared" si="2"/>
        <v>7</v>
      </c>
    </row>
    <row r="158" spans="1:10" ht="14">
      <c r="A158" s="25">
        <v>157</v>
      </c>
      <c r="B158" s="36" t="s">
        <v>291</v>
      </c>
      <c r="C158" s="28">
        <v>1</v>
      </c>
      <c r="D158" s="28">
        <v>1</v>
      </c>
      <c r="E158" s="28">
        <v>1</v>
      </c>
      <c r="F158" s="52">
        <v>1</v>
      </c>
      <c r="G158" s="28">
        <v>4</v>
      </c>
      <c r="H158" s="53">
        <v>2</v>
      </c>
      <c r="I158" s="28">
        <v>2</v>
      </c>
      <c r="J158" s="29">
        <f t="shared" si="2"/>
        <v>8</v>
      </c>
    </row>
    <row r="159" spans="1:10" ht="14">
      <c r="A159" s="25">
        <v>158</v>
      </c>
      <c r="B159" s="36" t="s">
        <v>293</v>
      </c>
      <c r="C159" s="28">
        <v>1</v>
      </c>
      <c r="D159" s="28">
        <v>0</v>
      </c>
      <c r="E159" s="28">
        <v>0</v>
      </c>
      <c r="F159" s="52">
        <v>0</v>
      </c>
      <c r="G159" s="28">
        <v>1</v>
      </c>
      <c r="H159" s="53">
        <v>2</v>
      </c>
      <c r="I159" s="28">
        <v>2</v>
      </c>
      <c r="J159" s="29">
        <f t="shared" si="2"/>
        <v>5</v>
      </c>
    </row>
    <row r="160" spans="1:10" ht="14">
      <c r="A160" s="25">
        <v>159</v>
      </c>
      <c r="B160" s="36" t="s">
        <v>295</v>
      </c>
      <c r="C160" s="28">
        <v>1</v>
      </c>
      <c r="D160" s="28">
        <v>0</v>
      </c>
      <c r="E160" s="28">
        <v>0</v>
      </c>
      <c r="F160" s="52">
        <v>1</v>
      </c>
      <c r="G160" s="28">
        <v>2</v>
      </c>
      <c r="H160" s="53">
        <v>2</v>
      </c>
      <c r="I160" s="28">
        <v>2</v>
      </c>
      <c r="J160" s="29">
        <f t="shared" si="2"/>
        <v>6</v>
      </c>
    </row>
    <row r="161" spans="1:10" ht="14">
      <c r="A161" s="25">
        <v>160</v>
      </c>
      <c r="B161" s="36" t="s">
        <v>297</v>
      </c>
      <c r="C161" s="28">
        <v>1</v>
      </c>
      <c r="D161" s="28">
        <v>0</v>
      </c>
      <c r="E161" s="28">
        <v>0</v>
      </c>
      <c r="F161" s="52">
        <v>0</v>
      </c>
      <c r="G161" s="28">
        <v>1</v>
      </c>
      <c r="H161" s="53">
        <v>2</v>
      </c>
      <c r="I161" s="28">
        <v>0</v>
      </c>
      <c r="J161" s="29">
        <f t="shared" si="2"/>
        <v>3</v>
      </c>
    </row>
    <row r="162" spans="1:10" ht="14">
      <c r="A162" s="25">
        <v>161</v>
      </c>
      <c r="B162" s="36" t="s">
        <v>299</v>
      </c>
      <c r="C162" s="28">
        <v>1</v>
      </c>
      <c r="D162" s="28">
        <v>0</v>
      </c>
      <c r="E162" s="28">
        <v>0</v>
      </c>
      <c r="F162" s="52">
        <v>0</v>
      </c>
      <c r="G162" s="28">
        <v>1</v>
      </c>
      <c r="H162" s="53">
        <v>2</v>
      </c>
      <c r="I162" s="28">
        <v>2</v>
      </c>
      <c r="J162" s="29">
        <f t="shared" si="2"/>
        <v>5</v>
      </c>
    </row>
    <row r="163" spans="1:10" ht="14">
      <c r="A163" s="25">
        <v>162</v>
      </c>
      <c r="B163" s="36">
        <v>3180106308</v>
      </c>
      <c r="C163" s="28">
        <v>2</v>
      </c>
      <c r="D163" s="28">
        <v>0</v>
      </c>
      <c r="E163" s="28">
        <v>0</v>
      </c>
      <c r="F163" s="52">
        <v>0</v>
      </c>
      <c r="G163" s="28">
        <v>2</v>
      </c>
      <c r="H163" s="53">
        <v>2</v>
      </c>
      <c r="I163" s="28">
        <v>2</v>
      </c>
      <c r="J163" s="29">
        <f t="shared" si="2"/>
        <v>6</v>
      </c>
    </row>
    <row r="164" spans="1:10" ht="14">
      <c r="A164" s="25">
        <v>163</v>
      </c>
      <c r="B164" s="36" t="s">
        <v>302</v>
      </c>
      <c r="C164" s="28">
        <v>1</v>
      </c>
      <c r="D164" s="28">
        <v>0</v>
      </c>
      <c r="E164" s="28">
        <v>0</v>
      </c>
      <c r="F164" s="52">
        <v>0</v>
      </c>
      <c r="G164" s="28">
        <v>1</v>
      </c>
      <c r="H164" s="53">
        <v>2</v>
      </c>
      <c r="I164" s="28">
        <v>2</v>
      </c>
      <c r="J164" s="29">
        <f t="shared" si="2"/>
        <v>5</v>
      </c>
    </row>
    <row r="165" spans="1:10" ht="14">
      <c r="A165" s="25">
        <v>164</v>
      </c>
      <c r="B165" s="36">
        <v>3170104141</v>
      </c>
      <c r="C165" s="28">
        <v>1</v>
      </c>
      <c r="D165" s="28">
        <v>0</v>
      </c>
      <c r="E165" s="28">
        <v>0</v>
      </c>
      <c r="F165" s="52">
        <v>0</v>
      </c>
      <c r="G165" s="28">
        <v>1</v>
      </c>
      <c r="H165" s="53">
        <v>2</v>
      </c>
      <c r="I165" s="28">
        <v>2</v>
      </c>
      <c r="J165" s="29">
        <f t="shared" si="2"/>
        <v>5</v>
      </c>
    </row>
    <row r="166" spans="1:10" ht="14">
      <c r="A166" s="25">
        <v>165</v>
      </c>
      <c r="B166" s="36" t="s">
        <v>305</v>
      </c>
      <c r="C166" s="28">
        <v>2</v>
      </c>
      <c r="D166" s="28">
        <v>1</v>
      </c>
      <c r="E166" s="28">
        <v>1</v>
      </c>
      <c r="F166" s="52">
        <v>2</v>
      </c>
      <c r="G166" s="28">
        <v>6</v>
      </c>
      <c r="H166" s="53">
        <v>2</v>
      </c>
      <c r="I166" s="28">
        <v>2</v>
      </c>
      <c r="J166" s="29">
        <f t="shared" si="2"/>
        <v>10</v>
      </c>
    </row>
    <row r="167" spans="1:10" ht="14">
      <c r="A167" s="25">
        <v>166</v>
      </c>
      <c r="B167" s="36">
        <v>3180102098</v>
      </c>
      <c r="C167" s="28">
        <v>1</v>
      </c>
      <c r="D167" s="28">
        <v>0</v>
      </c>
      <c r="E167" s="28">
        <v>1</v>
      </c>
      <c r="F167" s="52">
        <v>0</v>
      </c>
      <c r="G167" s="28">
        <v>2</v>
      </c>
      <c r="H167" s="53">
        <v>2</v>
      </c>
      <c r="I167" s="28">
        <v>2</v>
      </c>
      <c r="J167" s="29">
        <f t="shared" si="2"/>
        <v>6</v>
      </c>
    </row>
    <row r="168" spans="1:10" ht="14">
      <c r="A168" s="25">
        <v>167</v>
      </c>
      <c r="B168" s="36" t="s">
        <v>308</v>
      </c>
      <c r="C168" s="28">
        <v>1</v>
      </c>
      <c r="D168" s="28">
        <v>0</v>
      </c>
      <c r="E168" s="28">
        <v>0</v>
      </c>
      <c r="F168" s="52">
        <v>0</v>
      </c>
      <c r="G168" s="28">
        <v>1</v>
      </c>
      <c r="H168" s="53">
        <v>2</v>
      </c>
      <c r="I168" s="28">
        <v>0</v>
      </c>
      <c r="J168" s="29">
        <f t="shared" si="2"/>
        <v>3</v>
      </c>
    </row>
    <row r="169" spans="1:10" ht="14">
      <c r="A169" s="25">
        <v>168</v>
      </c>
      <c r="B169" s="36" t="s">
        <v>310</v>
      </c>
      <c r="C169" s="28">
        <v>1</v>
      </c>
      <c r="D169" s="28">
        <v>0</v>
      </c>
      <c r="E169" s="28">
        <v>0</v>
      </c>
      <c r="F169" s="52">
        <v>0</v>
      </c>
      <c r="G169" s="28">
        <v>1</v>
      </c>
      <c r="H169" s="53">
        <v>2</v>
      </c>
      <c r="I169" s="28">
        <v>2</v>
      </c>
      <c r="J169" s="29">
        <f t="shared" si="2"/>
        <v>5</v>
      </c>
    </row>
    <row r="170" spans="1:10" ht="14">
      <c r="A170" s="25">
        <v>169</v>
      </c>
      <c r="B170" s="36" t="s">
        <v>312</v>
      </c>
      <c r="C170" s="28">
        <v>1</v>
      </c>
      <c r="D170" s="28">
        <v>0</v>
      </c>
      <c r="E170" s="28">
        <v>1</v>
      </c>
      <c r="F170" s="52">
        <v>0</v>
      </c>
      <c r="G170" s="28">
        <v>2</v>
      </c>
      <c r="H170" s="53">
        <v>2</v>
      </c>
      <c r="I170" s="28">
        <v>2</v>
      </c>
      <c r="J170" s="29">
        <f t="shared" si="2"/>
        <v>6</v>
      </c>
    </row>
    <row r="171" spans="1:10" ht="14">
      <c r="A171" s="25">
        <v>170</v>
      </c>
      <c r="B171" s="36" t="s">
        <v>314</v>
      </c>
      <c r="C171" s="28">
        <v>1</v>
      </c>
      <c r="D171" s="28">
        <v>0</v>
      </c>
      <c r="E171" s="28">
        <v>0</v>
      </c>
      <c r="F171" s="52">
        <v>1</v>
      </c>
      <c r="G171" s="28">
        <v>2</v>
      </c>
      <c r="H171" s="53">
        <v>2</v>
      </c>
      <c r="I171" s="28">
        <v>0</v>
      </c>
      <c r="J171" s="29">
        <f t="shared" si="2"/>
        <v>4</v>
      </c>
    </row>
    <row r="172" spans="1:10" ht="14">
      <c r="A172" s="25">
        <v>171</v>
      </c>
      <c r="B172" s="36" t="s">
        <v>316</v>
      </c>
      <c r="C172" s="28">
        <v>1</v>
      </c>
      <c r="D172" s="28">
        <v>1</v>
      </c>
      <c r="E172" s="28">
        <v>0</v>
      </c>
      <c r="F172" s="52">
        <v>0</v>
      </c>
      <c r="G172" s="28">
        <v>2</v>
      </c>
      <c r="H172" s="53">
        <v>2</v>
      </c>
      <c r="I172" s="28">
        <v>0</v>
      </c>
      <c r="J172" s="29">
        <f t="shared" si="2"/>
        <v>4</v>
      </c>
    </row>
    <row r="173" spans="1:10" ht="14">
      <c r="A173" s="25">
        <v>172</v>
      </c>
      <c r="B173" s="36" t="s">
        <v>318</v>
      </c>
      <c r="C173" s="28">
        <v>1</v>
      </c>
      <c r="D173" s="28">
        <v>0</v>
      </c>
      <c r="E173" s="28">
        <v>0</v>
      </c>
      <c r="F173" s="52">
        <v>0</v>
      </c>
      <c r="G173" s="28">
        <v>1</v>
      </c>
      <c r="H173" s="53">
        <v>2</v>
      </c>
      <c r="I173" s="28">
        <v>0</v>
      </c>
      <c r="J173" s="29">
        <f t="shared" si="2"/>
        <v>3</v>
      </c>
    </row>
    <row r="174" spans="1:10" ht="14">
      <c r="A174" s="25">
        <v>173</v>
      </c>
      <c r="B174" s="36" t="s">
        <v>320</v>
      </c>
      <c r="C174" s="28">
        <v>1</v>
      </c>
      <c r="D174" s="28">
        <v>0</v>
      </c>
      <c r="E174" s="28">
        <v>1</v>
      </c>
      <c r="F174" s="52">
        <v>0</v>
      </c>
      <c r="G174" s="28">
        <v>2</v>
      </c>
      <c r="H174" s="53">
        <v>2</v>
      </c>
      <c r="I174" s="28">
        <v>2</v>
      </c>
      <c r="J174" s="29">
        <f t="shared" si="2"/>
        <v>6</v>
      </c>
    </row>
    <row r="175" spans="1:10" ht="14">
      <c r="A175" s="25">
        <v>174</v>
      </c>
      <c r="B175" s="36" t="s">
        <v>322</v>
      </c>
      <c r="C175" s="28">
        <v>1</v>
      </c>
      <c r="D175" s="28">
        <v>0</v>
      </c>
      <c r="E175" s="28">
        <v>1</v>
      </c>
      <c r="F175" s="52">
        <v>0</v>
      </c>
      <c r="G175" s="28">
        <v>2</v>
      </c>
      <c r="H175" s="53">
        <v>2</v>
      </c>
      <c r="I175" s="28">
        <v>2</v>
      </c>
      <c r="J175" s="29">
        <f t="shared" si="2"/>
        <v>6</v>
      </c>
    </row>
    <row r="176" spans="1:10" ht="14">
      <c r="A176" s="25">
        <v>175</v>
      </c>
      <c r="B176" s="36" t="s">
        <v>324</v>
      </c>
      <c r="C176" s="28">
        <v>2</v>
      </c>
      <c r="D176" s="28">
        <v>0</v>
      </c>
      <c r="E176" s="28">
        <v>0</v>
      </c>
      <c r="F176" s="52">
        <v>0</v>
      </c>
      <c r="G176" s="28">
        <v>2</v>
      </c>
      <c r="H176" s="53">
        <v>2</v>
      </c>
      <c r="I176" s="28">
        <v>2</v>
      </c>
      <c r="J176" s="29">
        <f t="shared" si="2"/>
        <v>6</v>
      </c>
    </row>
    <row r="177" spans="1:10" ht="14">
      <c r="A177" s="25">
        <v>176</v>
      </c>
      <c r="B177" s="36" t="s">
        <v>326</v>
      </c>
      <c r="C177" s="28">
        <v>1</v>
      </c>
      <c r="D177" s="28">
        <v>0</v>
      </c>
      <c r="E177" s="28">
        <v>0</v>
      </c>
      <c r="F177" s="52">
        <v>0</v>
      </c>
      <c r="G177" s="28">
        <v>1</v>
      </c>
      <c r="H177" s="53">
        <v>2</v>
      </c>
      <c r="I177" s="28">
        <v>2</v>
      </c>
      <c r="J177" s="29">
        <f t="shared" si="2"/>
        <v>5</v>
      </c>
    </row>
    <row r="178" spans="1:10" ht="14">
      <c r="A178" s="25">
        <v>177</v>
      </c>
      <c r="B178" s="36" t="s">
        <v>328</v>
      </c>
      <c r="C178" s="28">
        <v>1</v>
      </c>
      <c r="D178" s="28">
        <v>0</v>
      </c>
      <c r="E178" s="28">
        <v>2</v>
      </c>
      <c r="F178" s="52">
        <v>0</v>
      </c>
      <c r="G178" s="28">
        <v>3</v>
      </c>
      <c r="H178" s="53">
        <v>2</v>
      </c>
      <c r="I178" s="28">
        <v>2</v>
      </c>
      <c r="J178" s="29">
        <f t="shared" si="2"/>
        <v>7</v>
      </c>
    </row>
    <row r="179" spans="1:10" ht="14">
      <c r="A179" s="25">
        <v>178</v>
      </c>
      <c r="B179" s="36" t="s">
        <v>330</v>
      </c>
      <c r="C179" s="28">
        <v>1</v>
      </c>
      <c r="D179" s="28">
        <v>0</v>
      </c>
      <c r="E179" s="28">
        <v>0</v>
      </c>
      <c r="F179" s="52">
        <v>0</v>
      </c>
      <c r="G179" s="28">
        <v>1</v>
      </c>
      <c r="H179" s="53">
        <v>2</v>
      </c>
      <c r="I179" s="28">
        <v>0</v>
      </c>
      <c r="J179" s="29">
        <f t="shared" si="2"/>
        <v>3</v>
      </c>
    </row>
    <row r="180" spans="1:10" ht="14">
      <c r="A180" s="25">
        <v>179</v>
      </c>
      <c r="B180" s="36">
        <v>3180104762</v>
      </c>
      <c r="C180" s="28">
        <v>1</v>
      </c>
      <c r="D180" s="28">
        <v>0</v>
      </c>
      <c r="E180" s="28">
        <v>1</v>
      </c>
      <c r="F180" s="52">
        <v>0</v>
      </c>
      <c r="G180" s="28">
        <v>2</v>
      </c>
      <c r="H180" s="53">
        <v>2</v>
      </c>
      <c r="I180" s="28">
        <v>0</v>
      </c>
      <c r="J180" s="29">
        <f t="shared" si="2"/>
        <v>4</v>
      </c>
    </row>
    <row r="181" spans="1:10" ht="14">
      <c r="A181" s="25">
        <v>180</v>
      </c>
      <c r="B181" s="36" t="s">
        <v>333</v>
      </c>
      <c r="C181" s="28">
        <v>1</v>
      </c>
      <c r="D181" s="28">
        <v>1</v>
      </c>
      <c r="E181" s="28">
        <v>0</v>
      </c>
      <c r="F181" s="52">
        <v>0</v>
      </c>
      <c r="G181" s="28">
        <v>2</v>
      </c>
      <c r="H181" s="53">
        <v>2</v>
      </c>
      <c r="I181" s="28">
        <v>0</v>
      </c>
      <c r="J181" s="29">
        <f t="shared" si="2"/>
        <v>4</v>
      </c>
    </row>
    <row r="182" spans="1:10" ht="14">
      <c r="A182" s="25">
        <v>181</v>
      </c>
      <c r="B182" s="36">
        <v>3180104893</v>
      </c>
      <c r="C182" s="28">
        <v>1</v>
      </c>
      <c r="D182" s="28">
        <v>1</v>
      </c>
      <c r="E182" s="28">
        <v>1</v>
      </c>
      <c r="F182" s="52">
        <v>1</v>
      </c>
      <c r="G182" s="28">
        <v>4</v>
      </c>
      <c r="H182" s="53">
        <v>2</v>
      </c>
      <c r="I182" s="28">
        <v>2</v>
      </c>
      <c r="J182" s="29">
        <f t="shared" si="2"/>
        <v>8</v>
      </c>
    </row>
    <row r="183" spans="1:10" ht="14">
      <c r="A183" s="25">
        <v>182</v>
      </c>
      <c r="B183" s="36" t="s">
        <v>336</v>
      </c>
      <c r="C183" s="28">
        <v>1</v>
      </c>
      <c r="D183" s="28">
        <v>0</v>
      </c>
      <c r="E183" s="28">
        <v>1</v>
      </c>
      <c r="F183" s="52">
        <v>0</v>
      </c>
      <c r="G183" s="28">
        <v>2</v>
      </c>
      <c r="H183" s="53">
        <v>2</v>
      </c>
      <c r="I183" s="28">
        <v>0</v>
      </c>
      <c r="J183" s="29">
        <f t="shared" si="2"/>
        <v>4</v>
      </c>
    </row>
    <row r="184" spans="1:10" ht="14">
      <c r="A184" s="25">
        <v>183</v>
      </c>
      <c r="B184" s="36" t="s">
        <v>338</v>
      </c>
      <c r="C184" s="28">
        <v>1</v>
      </c>
      <c r="D184" s="28">
        <v>0</v>
      </c>
      <c r="E184" s="28">
        <v>0</v>
      </c>
      <c r="F184" s="52">
        <v>0</v>
      </c>
      <c r="G184" s="28">
        <v>1</v>
      </c>
      <c r="H184" s="53">
        <v>2</v>
      </c>
      <c r="I184" s="28">
        <v>0</v>
      </c>
      <c r="J184" s="29">
        <f t="shared" si="2"/>
        <v>3</v>
      </c>
    </row>
    <row r="185" spans="1:10" ht="14">
      <c r="A185" s="25">
        <v>184</v>
      </c>
      <c r="B185" s="36" t="s">
        <v>340</v>
      </c>
      <c r="C185" s="28">
        <v>1</v>
      </c>
      <c r="D185" s="28">
        <v>0</v>
      </c>
      <c r="E185" s="28">
        <v>0</v>
      </c>
      <c r="F185" s="52">
        <v>0</v>
      </c>
      <c r="G185" s="28">
        <v>1</v>
      </c>
      <c r="H185" s="53">
        <v>2</v>
      </c>
      <c r="I185" s="28">
        <v>0</v>
      </c>
      <c r="J185" s="29">
        <f t="shared" si="2"/>
        <v>3</v>
      </c>
    </row>
    <row r="186" spans="1:10" ht="14">
      <c r="A186" s="25">
        <v>185</v>
      </c>
      <c r="B186" s="36" t="s">
        <v>342</v>
      </c>
      <c r="C186" s="28">
        <v>1</v>
      </c>
      <c r="D186" s="28">
        <v>0</v>
      </c>
      <c r="E186" s="28">
        <v>1</v>
      </c>
      <c r="F186" s="52">
        <v>0</v>
      </c>
      <c r="G186" s="28">
        <v>2</v>
      </c>
      <c r="H186" s="53">
        <v>2</v>
      </c>
      <c r="I186" s="28">
        <v>2</v>
      </c>
      <c r="J186" s="29">
        <f t="shared" si="2"/>
        <v>6</v>
      </c>
    </row>
    <row r="187" spans="1:10" ht="14">
      <c r="A187" s="25">
        <v>186</v>
      </c>
      <c r="B187" s="36" t="s">
        <v>344</v>
      </c>
      <c r="C187" s="28">
        <v>1</v>
      </c>
      <c r="D187" s="28">
        <v>0</v>
      </c>
      <c r="E187" s="28">
        <v>0</v>
      </c>
      <c r="F187" s="52">
        <v>0</v>
      </c>
      <c r="G187" s="28">
        <v>1</v>
      </c>
      <c r="H187" s="53">
        <v>2</v>
      </c>
      <c r="I187" s="28">
        <v>0</v>
      </c>
      <c r="J187" s="29">
        <f t="shared" si="2"/>
        <v>3</v>
      </c>
    </row>
    <row r="188" spans="1:10" ht="14">
      <c r="A188" s="25">
        <v>187</v>
      </c>
      <c r="B188" s="36" t="s">
        <v>346</v>
      </c>
      <c r="C188" s="28">
        <v>1</v>
      </c>
      <c r="D188" s="28">
        <v>0</v>
      </c>
      <c r="E188" s="28">
        <v>0</v>
      </c>
      <c r="F188" s="52">
        <v>1</v>
      </c>
      <c r="G188" s="28">
        <v>2</v>
      </c>
      <c r="H188" s="53">
        <v>2</v>
      </c>
      <c r="I188" s="28">
        <v>2</v>
      </c>
      <c r="J188" s="29">
        <f t="shared" si="2"/>
        <v>6</v>
      </c>
    </row>
    <row r="189" spans="1:10" ht="14">
      <c r="A189" s="25">
        <v>188</v>
      </c>
      <c r="B189" s="36" t="s">
        <v>348</v>
      </c>
      <c r="C189" s="28">
        <v>1</v>
      </c>
      <c r="D189" s="28">
        <v>1</v>
      </c>
      <c r="E189" s="28">
        <v>0</v>
      </c>
      <c r="F189" s="52">
        <v>0</v>
      </c>
      <c r="G189" s="28">
        <v>2</v>
      </c>
      <c r="H189" s="53">
        <v>2</v>
      </c>
      <c r="I189" s="28">
        <v>2</v>
      </c>
      <c r="J189" s="29">
        <f t="shared" si="2"/>
        <v>6</v>
      </c>
    </row>
    <row r="190" spans="1:10" ht="14">
      <c r="A190" s="25">
        <v>189</v>
      </c>
      <c r="B190" s="36" t="s">
        <v>350</v>
      </c>
      <c r="C190" s="28">
        <v>1</v>
      </c>
      <c r="D190" s="28">
        <v>0</v>
      </c>
      <c r="E190" s="28">
        <v>0</v>
      </c>
      <c r="F190" s="52">
        <v>0</v>
      </c>
      <c r="G190" s="28">
        <v>1</v>
      </c>
      <c r="H190" s="53">
        <v>2</v>
      </c>
      <c r="I190" s="28">
        <v>0</v>
      </c>
      <c r="J190" s="29">
        <f t="shared" si="2"/>
        <v>3</v>
      </c>
    </row>
    <row r="191" spans="1:10" ht="14">
      <c r="A191" s="25">
        <v>190</v>
      </c>
      <c r="B191" s="36" t="s">
        <v>352</v>
      </c>
      <c r="C191" s="28">
        <v>1</v>
      </c>
      <c r="D191" s="28">
        <v>0</v>
      </c>
      <c r="E191" s="28">
        <v>1</v>
      </c>
      <c r="F191" s="52">
        <v>0</v>
      </c>
      <c r="G191" s="28">
        <v>2</v>
      </c>
      <c r="H191" s="53">
        <v>2</v>
      </c>
      <c r="I191" s="28">
        <v>0</v>
      </c>
      <c r="J191" s="29">
        <f t="shared" si="2"/>
        <v>4</v>
      </c>
    </row>
    <row r="192" spans="1:10" ht="14">
      <c r="A192" s="25">
        <v>191</v>
      </c>
      <c r="B192" s="36" t="s">
        <v>354</v>
      </c>
      <c r="C192" s="28">
        <v>1</v>
      </c>
      <c r="D192" s="28">
        <v>1</v>
      </c>
      <c r="E192" s="28">
        <v>0</v>
      </c>
      <c r="F192" s="52">
        <v>1</v>
      </c>
      <c r="G192" s="28">
        <v>3</v>
      </c>
      <c r="H192" s="53">
        <v>2</v>
      </c>
      <c r="I192" s="28">
        <v>2</v>
      </c>
      <c r="J192" s="29">
        <f t="shared" si="2"/>
        <v>7</v>
      </c>
    </row>
    <row r="193" spans="1:10" ht="14">
      <c r="A193" s="25">
        <v>192</v>
      </c>
      <c r="B193" s="36" t="s">
        <v>356</v>
      </c>
      <c r="C193" s="28">
        <v>1</v>
      </c>
      <c r="D193" s="28">
        <v>1</v>
      </c>
      <c r="E193" s="28">
        <v>0</v>
      </c>
      <c r="F193" s="52">
        <v>0</v>
      </c>
      <c r="G193" s="28">
        <v>2</v>
      </c>
      <c r="H193" s="53">
        <v>2</v>
      </c>
      <c r="I193" s="28">
        <v>0</v>
      </c>
      <c r="J193" s="29">
        <f t="shared" si="2"/>
        <v>4</v>
      </c>
    </row>
    <row r="194" spans="1:10" ht="14">
      <c r="A194" s="25">
        <v>193</v>
      </c>
      <c r="B194" s="36" t="s">
        <v>358</v>
      </c>
      <c r="C194" s="28">
        <v>2</v>
      </c>
      <c r="D194" s="28">
        <v>0</v>
      </c>
      <c r="E194" s="28">
        <v>1</v>
      </c>
      <c r="F194" s="52">
        <v>2</v>
      </c>
      <c r="G194" s="28">
        <v>5</v>
      </c>
      <c r="H194" s="53">
        <v>2</v>
      </c>
      <c r="I194" s="28">
        <v>2</v>
      </c>
      <c r="J194" s="29">
        <f t="shared" si="2"/>
        <v>9</v>
      </c>
    </row>
    <row r="195" spans="1:10" ht="14">
      <c r="A195" s="25">
        <v>194</v>
      </c>
      <c r="B195" s="36">
        <v>3180105906</v>
      </c>
      <c r="C195" s="28">
        <v>1</v>
      </c>
      <c r="D195" s="28">
        <v>1</v>
      </c>
      <c r="E195" s="28">
        <v>0</v>
      </c>
      <c r="F195" s="52">
        <v>0</v>
      </c>
      <c r="G195" s="28">
        <v>2</v>
      </c>
      <c r="H195" s="53">
        <v>2</v>
      </c>
      <c r="I195" s="28">
        <v>2</v>
      </c>
      <c r="J195" s="29">
        <f t="shared" ref="J195:J207" si="3">SUM(G195+H195+I195)</f>
        <v>6</v>
      </c>
    </row>
    <row r="196" spans="1:10" ht="14">
      <c r="A196" s="25">
        <v>195</v>
      </c>
      <c r="B196" s="36" t="s">
        <v>361</v>
      </c>
      <c r="C196" s="28">
        <v>1</v>
      </c>
      <c r="D196" s="28">
        <v>0</v>
      </c>
      <c r="E196" s="28">
        <v>1</v>
      </c>
      <c r="F196" s="52">
        <v>0</v>
      </c>
      <c r="G196" s="28">
        <v>2</v>
      </c>
      <c r="H196" s="53">
        <v>2</v>
      </c>
      <c r="I196" s="28">
        <v>0</v>
      </c>
      <c r="J196" s="29">
        <f t="shared" si="3"/>
        <v>4</v>
      </c>
    </row>
    <row r="197" spans="1:10" ht="14">
      <c r="A197" s="25">
        <v>196</v>
      </c>
      <c r="B197" s="36">
        <v>3160104644</v>
      </c>
      <c r="C197" s="28">
        <v>1</v>
      </c>
      <c r="D197" s="28">
        <v>0</v>
      </c>
      <c r="E197" s="28">
        <v>0</v>
      </c>
      <c r="F197" s="54">
        <v>0</v>
      </c>
      <c r="G197" s="28">
        <v>1</v>
      </c>
      <c r="H197" s="53">
        <v>0</v>
      </c>
      <c r="I197" s="28">
        <v>0</v>
      </c>
      <c r="J197" s="29">
        <f t="shared" si="3"/>
        <v>1</v>
      </c>
    </row>
    <row r="198" spans="1:10" ht="14">
      <c r="A198" s="25">
        <v>197</v>
      </c>
      <c r="B198" s="36">
        <v>3160106008</v>
      </c>
      <c r="C198" s="28">
        <v>1</v>
      </c>
      <c r="D198" s="28">
        <v>0</v>
      </c>
      <c r="E198" s="28">
        <v>0</v>
      </c>
      <c r="F198" s="54">
        <v>0</v>
      </c>
      <c r="G198" s="28">
        <v>1</v>
      </c>
      <c r="H198" s="53">
        <v>0</v>
      </c>
      <c r="I198" s="28">
        <v>0</v>
      </c>
      <c r="J198" s="29">
        <f t="shared" si="3"/>
        <v>1</v>
      </c>
    </row>
    <row r="199" spans="1:10" ht="14">
      <c r="A199" s="25">
        <v>198</v>
      </c>
      <c r="B199" s="36">
        <v>3160105779</v>
      </c>
      <c r="C199" s="28">
        <v>2</v>
      </c>
      <c r="D199" s="28">
        <v>0</v>
      </c>
      <c r="E199" s="28">
        <v>0</v>
      </c>
      <c r="F199" s="54">
        <v>0</v>
      </c>
      <c r="G199" s="28">
        <v>2</v>
      </c>
      <c r="H199" s="53">
        <v>0</v>
      </c>
      <c r="I199" s="28">
        <v>0</v>
      </c>
      <c r="J199" s="29">
        <f t="shared" si="3"/>
        <v>2</v>
      </c>
    </row>
    <row r="200" spans="1:10" ht="14">
      <c r="A200" s="25">
        <v>199</v>
      </c>
      <c r="B200" s="36">
        <v>3170103316</v>
      </c>
      <c r="C200" s="28">
        <v>1</v>
      </c>
      <c r="D200" s="28">
        <v>0</v>
      </c>
      <c r="E200" s="28">
        <v>0</v>
      </c>
      <c r="F200" s="54">
        <v>0</v>
      </c>
      <c r="G200" s="28">
        <v>1</v>
      </c>
      <c r="H200" s="53">
        <v>0</v>
      </c>
      <c r="I200" s="28">
        <v>0</v>
      </c>
      <c r="J200" s="29">
        <f t="shared" si="3"/>
        <v>1</v>
      </c>
    </row>
    <row r="201" spans="1:10" ht="14">
      <c r="A201" s="25">
        <v>200</v>
      </c>
      <c r="B201" s="36">
        <v>3170101040</v>
      </c>
      <c r="C201" s="28">
        <v>1</v>
      </c>
      <c r="D201" s="28">
        <v>0</v>
      </c>
      <c r="E201" s="28">
        <v>0</v>
      </c>
      <c r="F201" s="54">
        <v>0</v>
      </c>
      <c r="G201" s="28">
        <v>1</v>
      </c>
      <c r="H201" s="53">
        <v>0</v>
      </c>
      <c r="I201" s="28">
        <v>0</v>
      </c>
      <c r="J201" s="29">
        <f t="shared" si="3"/>
        <v>1</v>
      </c>
    </row>
    <row r="202" spans="1:10" ht="14">
      <c r="A202" s="25">
        <v>201</v>
      </c>
      <c r="B202" s="36">
        <v>3170103758</v>
      </c>
      <c r="C202" s="28">
        <v>1</v>
      </c>
      <c r="D202" s="28">
        <v>0</v>
      </c>
      <c r="E202" s="28">
        <v>0</v>
      </c>
      <c r="F202" s="54">
        <v>0</v>
      </c>
      <c r="G202" s="28">
        <v>1</v>
      </c>
      <c r="H202" s="53">
        <v>0</v>
      </c>
      <c r="I202" s="28">
        <v>0</v>
      </c>
      <c r="J202" s="29">
        <f t="shared" si="3"/>
        <v>1</v>
      </c>
    </row>
    <row r="203" spans="1:10" ht="14">
      <c r="A203" s="25">
        <v>202</v>
      </c>
      <c r="B203" s="36">
        <v>3170104963</v>
      </c>
      <c r="C203" s="28">
        <v>1</v>
      </c>
      <c r="D203" s="28">
        <v>0</v>
      </c>
      <c r="E203" s="28">
        <v>0</v>
      </c>
      <c r="F203" s="54">
        <v>0</v>
      </c>
      <c r="G203" s="28">
        <v>1</v>
      </c>
      <c r="H203" s="53">
        <v>0</v>
      </c>
      <c r="I203" s="28">
        <v>0</v>
      </c>
      <c r="J203" s="29">
        <f t="shared" si="3"/>
        <v>1</v>
      </c>
    </row>
    <row r="204" spans="1:10" ht="14">
      <c r="A204" s="25">
        <v>203</v>
      </c>
      <c r="B204" s="36">
        <v>3170104147</v>
      </c>
      <c r="C204" s="28">
        <v>1</v>
      </c>
      <c r="D204" s="28">
        <v>0</v>
      </c>
      <c r="E204" s="28">
        <v>0</v>
      </c>
      <c r="F204" s="54">
        <v>0</v>
      </c>
      <c r="G204" s="28">
        <v>1</v>
      </c>
      <c r="H204" s="53">
        <v>0</v>
      </c>
      <c r="I204" s="28">
        <v>0</v>
      </c>
      <c r="J204" s="29">
        <f t="shared" si="3"/>
        <v>1</v>
      </c>
    </row>
    <row r="205" spans="1:10" ht="14">
      <c r="A205" s="25">
        <v>204</v>
      </c>
      <c r="B205" s="36">
        <v>3170105865</v>
      </c>
      <c r="C205" s="28">
        <v>1</v>
      </c>
      <c r="D205" s="28">
        <v>0</v>
      </c>
      <c r="E205" s="28">
        <v>0</v>
      </c>
      <c r="F205" s="54">
        <v>0</v>
      </c>
      <c r="G205" s="28">
        <v>1</v>
      </c>
      <c r="H205" s="53">
        <v>0</v>
      </c>
      <c r="I205" s="28">
        <v>0</v>
      </c>
      <c r="J205" s="29">
        <f t="shared" si="3"/>
        <v>1</v>
      </c>
    </row>
    <row r="206" spans="1:10" ht="14">
      <c r="A206" s="25">
        <v>205</v>
      </c>
      <c r="B206" s="36">
        <v>3170105926</v>
      </c>
      <c r="C206" s="28">
        <v>1</v>
      </c>
      <c r="D206" s="28">
        <v>0</v>
      </c>
      <c r="E206" s="28">
        <v>0</v>
      </c>
      <c r="F206" s="54">
        <v>0</v>
      </c>
      <c r="G206" s="28">
        <v>1</v>
      </c>
      <c r="H206" s="53">
        <v>0</v>
      </c>
      <c r="I206" s="28">
        <v>0</v>
      </c>
      <c r="J206" s="29">
        <f t="shared" si="3"/>
        <v>1</v>
      </c>
    </row>
    <row r="207" spans="1:10" ht="14">
      <c r="A207" s="25">
        <v>206</v>
      </c>
      <c r="B207" s="36">
        <v>3170105390</v>
      </c>
      <c r="C207" s="28">
        <v>1</v>
      </c>
      <c r="D207" s="28">
        <v>0</v>
      </c>
      <c r="E207" s="28">
        <v>0</v>
      </c>
      <c r="F207" s="54">
        <v>0</v>
      </c>
      <c r="G207" s="28">
        <v>1</v>
      </c>
      <c r="H207" s="53">
        <v>0</v>
      </c>
      <c r="I207" s="28">
        <v>0</v>
      </c>
      <c r="J207" s="29">
        <f t="shared" si="3"/>
        <v>1</v>
      </c>
    </row>
  </sheetData>
  <autoFilter ref="A1:J207" xr:uid="{42BA3AAD-CF46-CE4D-A746-22D7D55BE607}"/>
  <phoneticPr fontId="17" type="noConversion"/>
  <pageMargins left="0.7" right="0.7" top="0.75" bottom="0.75" header="0.3" footer="0.3"/>
  <pageSetup paperSize="9" orientation="portrait" horizontalDpi="0" verticalDpi="0"/>
  <ignoredErrors>
    <ignoredError sqref="J1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积分表</vt:lpstr>
      <vt:lpstr>主题班会</vt:lpstr>
      <vt:lpstr>统计总表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曹昊文</dc:creator>
  <cp:lastModifiedBy>蒋 嘉雯</cp:lastModifiedBy>
  <dcterms:created xsi:type="dcterms:W3CDTF">2022-01-20T16:06:00Z</dcterms:created>
  <dcterms:modified xsi:type="dcterms:W3CDTF">2022-04-08T13:15:10Z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C4897DFAC0FC412F9D952C556D758F25</vt:lpwstr>
  </property>
  <property fmtid="{D5CDD505-2E9C-101B-9397-08002B2CF9AE}" pid="3" name="KSOProductBuildVer">
    <vt:lpwstr>2052-3.9.2.6301</vt:lpwstr>
  </property>
</Properties>
</file>