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3F2FA42-928D-41AC-BB69-78DF0D4C504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国家助学金" sheetId="2" r:id="rId1"/>
    <sheet name="国家励志奖学金" sheetId="1" r:id="rId2"/>
  </sheets>
  <definedNames>
    <definedName name="_xlnm._FilterDatabase" localSheetId="1" hidden="1">国家励志奖学金!$A$1:$C$1</definedName>
  </definedNames>
  <calcPr calcId="179021"/>
</workbook>
</file>

<file path=xl/calcChain.xml><?xml version="1.0" encoding="utf-8"?>
<calcChain xmlns="http://schemas.openxmlformats.org/spreadsheetml/2006/main">
  <c r="C10" i="1" l="1"/>
  <c r="C5" i="1"/>
  <c r="C8" i="1"/>
  <c r="C6" i="1"/>
  <c r="C2" i="1"/>
  <c r="C4" i="1"/>
  <c r="C7" i="1"/>
  <c r="C12" i="1"/>
  <c r="C3" i="1"/>
  <c r="C9" i="1"/>
  <c r="C13" i="1"/>
  <c r="C11" i="1"/>
</calcChain>
</file>

<file path=xl/sharedStrings.xml><?xml version="1.0" encoding="utf-8"?>
<sst xmlns="http://schemas.openxmlformats.org/spreadsheetml/2006/main" count="64" uniqueCount="51">
  <si>
    <t>学号</t>
  </si>
  <si>
    <t>3170101040</t>
  </si>
  <si>
    <t>3180105852</t>
  </si>
  <si>
    <t>3190102138</t>
  </si>
  <si>
    <t>3190104934</t>
  </si>
  <si>
    <t>3180103061</t>
  </si>
  <si>
    <t>3170104141</t>
  </si>
  <si>
    <t>3180105213</t>
  </si>
  <si>
    <t>3190101609</t>
  </si>
  <si>
    <t>3170103756</t>
  </si>
  <si>
    <t>3170101319</t>
  </si>
  <si>
    <t>3190105459</t>
  </si>
  <si>
    <t>3180106308</t>
  </si>
  <si>
    <t>3170100911</t>
  </si>
  <si>
    <t>成绩排名</t>
    <phoneticPr fontId="1" type="noConversion"/>
  </si>
  <si>
    <t>3190102459</t>
  </si>
  <si>
    <t>3170105926</t>
  </si>
  <si>
    <t>3170104963</t>
  </si>
  <si>
    <t>3180105523</t>
  </si>
  <si>
    <t>3170106165</t>
  </si>
  <si>
    <t>3180103174</t>
  </si>
  <si>
    <t>3170101034</t>
  </si>
  <si>
    <t>3180105052</t>
  </si>
  <si>
    <t>3190106063</t>
  </si>
  <si>
    <t>3170105686</t>
  </si>
  <si>
    <t>3170105927</t>
  </si>
  <si>
    <t>3170105302</t>
  </si>
  <si>
    <t>3190104687</t>
  </si>
  <si>
    <t>3170106218</t>
  </si>
  <si>
    <t>3170105869</t>
  </si>
  <si>
    <t>3170100851</t>
  </si>
  <si>
    <t>3170102132</t>
  </si>
  <si>
    <t>3180105792</t>
  </si>
  <si>
    <t>3170106216</t>
  </si>
  <si>
    <t>3190106295</t>
  </si>
  <si>
    <t>3190105228</t>
  </si>
  <si>
    <t>3170106035</t>
  </si>
  <si>
    <t>序号</t>
    <phoneticPr fontId="1" type="noConversion"/>
  </si>
  <si>
    <t>120/263</t>
    <phoneticPr fontId="1" type="noConversion"/>
  </si>
  <si>
    <t>14/70</t>
    <phoneticPr fontId="1" type="noConversion"/>
  </si>
  <si>
    <t>26/70</t>
    <phoneticPr fontId="1" type="noConversion"/>
  </si>
  <si>
    <t>31/70</t>
    <phoneticPr fontId="1" type="noConversion"/>
  </si>
  <si>
    <t>2/70</t>
    <phoneticPr fontId="1" type="noConversion"/>
  </si>
  <si>
    <t>25/70</t>
    <phoneticPr fontId="1" type="noConversion"/>
  </si>
  <si>
    <t>3/70</t>
    <phoneticPr fontId="1" type="noConversion"/>
  </si>
  <si>
    <t>9/70</t>
    <phoneticPr fontId="1" type="noConversion"/>
  </si>
  <si>
    <t>13/70</t>
    <phoneticPr fontId="1" type="noConversion"/>
  </si>
  <si>
    <t>30/391</t>
    <phoneticPr fontId="1" type="noConversion"/>
  </si>
  <si>
    <t>59/263</t>
    <phoneticPr fontId="1" type="noConversion"/>
  </si>
  <si>
    <t>62/215</t>
    <phoneticPr fontId="1" type="noConversion"/>
  </si>
  <si>
    <t>百分比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</si>
</sst>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368E-5447-41A8-9CA6-ACEC333EDE7C}">
  <dimension ref="A1:B36"/>
  <sheetViews>
    <sheetView tabSelected="1" workbookViewId="0">
      <selection activeCell="B1" sqref="B1"/>
    </sheetView>
  </sheetViews>
  <sheetFormatPr defaultRowHeight="14.25" x14ac:dyDescent="0.15"/>
  <cols>
    <col min="1" max="1" width="9" style="3"/>
    <col min="2" max="2" width="16.875" style="3" customWidth="1"/>
  </cols>
  <sheetData>
    <row r="1" spans="1:2" x14ac:dyDescent="0.15">
      <c r="A1" s="3" t="s">
        <v>37</v>
      </c>
      <c r="B1" s="3" t="s">
        <v>0</v>
      </c>
    </row>
    <row r="2" spans="1:2" x14ac:dyDescent="0.15">
      <c r="A2" s="3">
        <v>1</v>
      </c>
      <c r="B2" s="3" t="s">
        <v>15</v>
      </c>
    </row>
    <row r="3" spans="1:2" x14ac:dyDescent="0.15">
      <c r="A3" s="3">
        <v>2</v>
      </c>
      <c r="B3" s="3" t="s">
        <v>16</v>
      </c>
    </row>
    <row r="4" spans="1:2" x14ac:dyDescent="0.15">
      <c r="A4" s="3">
        <v>3</v>
      </c>
      <c r="B4" s="3" t="s">
        <v>3</v>
      </c>
    </row>
    <row r="5" spans="1:2" x14ac:dyDescent="0.15">
      <c r="A5" s="3">
        <v>4</v>
      </c>
      <c r="B5" s="3" t="s">
        <v>17</v>
      </c>
    </row>
    <row r="6" spans="1:2" x14ac:dyDescent="0.15">
      <c r="A6" s="3">
        <v>5</v>
      </c>
      <c r="B6" s="3" t="s">
        <v>2</v>
      </c>
    </row>
    <row r="7" spans="1:2" x14ac:dyDescent="0.15">
      <c r="A7" s="3">
        <v>6</v>
      </c>
      <c r="B7" s="3" t="s">
        <v>18</v>
      </c>
    </row>
    <row r="8" spans="1:2" x14ac:dyDescent="0.15">
      <c r="A8" s="3">
        <v>7</v>
      </c>
      <c r="B8" s="3" t="s">
        <v>19</v>
      </c>
    </row>
    <row r="9" spans="1:2" x14ac:dyDescent="0.15">
      <c r="A9" s="3">
        <v>8</v>
      </c>
      <c r="B9" s="3" t="s">
        <v>20</v>
      </c>
    </row>
    <row r="10" spans="1:2" x14ac:dyDescent="0.15">
      <c r="A10" s="3">
        <v>9</v>
      </c>
      <c r="B10" s="3" t="s">
        <v>21</v>
      </c>
    </row>
    <row r="11" spans="1:2" x14ac:dyDescent="0.15">
      <c r="A11" s="3">
        <v>10</v>
      </c>
      <c r="B11" s="3" t="s">
        <v>9</v>
      </c>
    </row>
    <row r="12" spans="1:2" x14ac:dyDescent="0.15">
      <c r="A12" s="3">
        <v>11</v>
      </c>
      <c r="B12" s="3" t="s">
        <v>22</v>
      </c>
    </row>
    <row r="13" spans="1:2" x14ac:dyDescent="0.15">
      <c r="A13" s="3">
        <v>12</v>
      </c>
      <c r="B13" s="3" t="s">
        <v>23</v>
      </c>
    </row>
    <row r="14" spans="1:2" x14ac:dyDescent="0.15">
      <c r="A14" s="3">
        <v>13</v>
      </c>
      <c r="B14" s="3" t="s">
        <v>5</v>
      </c>
    </row>
    <row r="15" spans="1:2" x14ac:dyDescent="0.15">
      <c r="A15" s="3">
        <v>14</v>
      </c>
      <c r="B15" s="3" t="s">
        <v>6</v>
      </c>
    </row>
    <row r="16" spans="1:2" x14ac:dyDescent="0.15">
      <c r="A16" s="3">
        <v>15</v>
      </c>
      <c r="B16" s="3" t="s">
        <v>7</v>
      </c>
    </row>
    <row r="17" spans="1:2" x14ac:dyDescent="0.15">
      <c r="A17" s="3">
        <v>16</v>
      </c>
      <c r="B17" s="3" t="s">
        <v>24</v>
      </c>
    </row>
    <row r="18" spans="1:2" x14ac:dyDescent="0.15">
      <c r="A18" s="3">
        <v>17</v>
      </c>
      <c r="B18" s="3" t="s">
        <v>4</v>
      </c>
    </row>
    <row r="19" spans="1:2" x14ac:dyDescent="0.15">
      <c r="A19" s="3">
        <v>18</v>
      </c>
      <c r="B19" s="3" t="s">
        <v>25</v>
      </c>
    </row>
    <row r="20" spans="1:2" x14ac:dyDescent="0.15">
      <c r="A20" s="3">
        <v>19</v>
      </c>
      <c r="B20" s="3" t="s">
        <v>26</v>
      </c>
    </row>
    <row r="21" spans="1:2" x14ac:dyDescent="0.15">
      <c r="A21" s="3">
        <v>20</v>
      </c>
      <c r="B21" s="3" t="s">
        <v>1</v>
      </c>
    </row>
    <row r="22" spans="1:2" x14ac:dyDescent="0.15">
      <c r="A22" s="3">
        <v>21</v>
      </c>
      <c r="B22" s="3" t="s">
        <v>27</v>
      </c>
    </row>
    <row r="23" spans="1:2" x14ac:dyDescent="0.15">
      <c r="A23" s="3">
        <v>22</v>
      </c>
      <c r="B23" s="3" t="s">
        <v>10</v>
      </c>
    </row>
    <row r="24" spans="1:2" x14ac:dyDescent="0.15">
      <c r="A24" s="3">
        <v>23</v>
      </c>
      <c r="B24" s="3" t="s">
        <v>8</v>
      </c>
    </row>
    <row r="25" spans="1:2" x14ac:dyDescent="0.15">
      <c r="A25" s="3">
        <v>24</v>
      </c>
      <c r="B25" s="3" t="s">
        <v>11</v>
      </c>
    </row>
    <row r="26" spans="1:2" x14ac:dyDescent="0.15">
      <c r="A26" s="3">
        <v>25</v>
      </c>
      <c r="B26" s="3" t="s">
        <v>28</v>
      </c>
    </row>
    <row r="27" spans="1:2" x14ac:dyDescent="0.15">
      <c r="A27" s="3">
        <v>26</v>
      </c>
      <c r="B27" s="3" t="s">
        <v>12</v>
      </c>
    </row>
    <row r="28" spans="1:2" x14ac:dyDescent="0.15">
      <c r="A28" s="3">
        <v>27</v>
      </c>
      <c r="B28" s="3" t="s">
        <v>29</v>
      </c>
    </row>
    <row r="29" spans="1:2" x14ac:dyDescent="0.15">
      <c r="A29" s="3">
        <v>28</v>
      </c>
      <c r="B29" s="3" t="s">
        <v>30</v>
      </c>
    </row>
    <row r="30" spans="1:2" x14ac:dyDescent="0.15">
      <c r="A30" s="3">
        <v>29</v>
      </c>
      <c r="B30" s="3" t="s">
        <v>13</v>
      </c>
    </row>
    <row r="31" spans="1:2" x14ac:dyDescent="0.15">
      <c r="A31" s="3">
        <v>30</v>
      </c>
      <c r="B31" s="3" t="s">
        <v>31</v>
      </c>
    </row>
    <row r="32" spans="1:2" x14ac:dyDescent="0.15">
      <c r="A32" s="3">
        <v>31</v>
      </c>
      <c r="B32" s="3" t="s">
        <v>32</v>
      </c>
    </row>
    <row r="33" spans="1:2" x14ac:dyDescent="0.15">
      <c r="A33" s="3">
        <v>32</v>
      </c>
      <c r="B33" s="3" t="s">
        <v>33</v>
      </c>
    </row>
    <row r="34" spans="1:2" x14ac:dyDescent="0.15">
      <c r="A34" s="3">
        <v>33</v>
      </c>
      <c r="B34" s="3" t="s">
        <v>34</v>
      </c>
    </row>
    <row r="35" spans="1:2" x14ac:dyDescent="0.15">
      <c r="A35" s="3">
        <v>34</v>
      </c>
      <c r="B35" s="3" t="s">
        <v>35</v>
      </c>
    </row>
    <row r="36" spans="1:2" x14ac:dyDescent="0.15">
      <c r="A36" s="3">
        <v>35</v>
      </c>
      <c r="B36" s="3" t="s">
        <v>36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C29" sqref="C29"/>
    </sheetView>
  </sheetViews>
  <sheetFormatPr defaultRowHeight="14.25" x14ac:dyDescent="0.15"/>
  <cols>
    <col min="1" max="1" width="11.5" style="1" customWidth="1"/>
    <col min="2" max="2" width="9" style="1"/>
  </cols>
  <sheetData>
    <row r="1" spans="1:3" x14ac:dyDescent="0.15">
      <c r="A1" s="2" t="s">
        <v>0</v>
      </c>
      <c r="B1" s="2" t="s">
        <v>14</v>
      </c>
      <c r="C1" s="2" t="s">
        <v>50</v>
      </c>
    </row>
    <row r="2" spans="1:3" x14ac:dyDescent="0.15">
      <c r="A2" s="2" t="s">
        <v>9</v>
      </c>
      <c r="B2" s="2" t="s">
        <v>42</v>
      </c>
      <c r="C2" s="2">
        <f>2/70</f>
        <v>2.8571428571428571E-2</v>
      </c>
    </row>
    <row r="3" spans="1:3" x14ac:dyDescent="0.15">
      <c r="A3" s="2" t="s">
        <v>5</v>
      </c>
      <c r="B3" s="2" t="s">
        <v>44</v>
      </c>
      <c r="C3" s="2">
        <f>3/70</f>
        <v>4.2857142857142858E-2</v>
      </c>
    </row>
    <row r="4" spans="1:3" x14ac:dyDescent="0.15">
      <c r="A4" s="2" t="s">
        <v>8</v>
      </c>
      <c r="B4" s="2" t="s">
        <v>47</v>
      </c>
      <c r="C4" s="2">
        <f>30/391</f>
        <v>7.6726342710997444E-2</v>
      </c>
    </row>
    <row r="5" spans="1:3" x14ac:dyDescent="0.15">
      <c r="A5" s="2" t="s">
        <v>12</v>
      </c>
      <c r="B5" s="2" t="s">
        <v>45</v>
      </c>
      <c r="C5" s="2">
        <f>9/70</f>
        <v>0.12857142857142856</v>
      </c>
    </row>
    <row r="6" spans="1:3" x14ac:dyDescent="0.15">
      <c r="A6" s="2" t="s">
        <v>10</v>
      </c>
      <c r="B6" s="2" t="s">
        <v>46</v>
      </c>
      <c r="C6" s="2">
        <f>13/70</f>
        <v>0.18571428571428572</v>
      </c>
    </row>
    <row r="7" spans="1:3" x14ac:dyDescent="0.15">
      <c r="A7" s="2" t="s">
        <v>7</v>
      </c>
      <c r="B7" s="2" t="s">
        <v>39</v>
      </c>
      <c r="C7" s="2">
        <f>14/70</f>
        <v>0.2</v>
      </c>
    </row>
    <row r="8" spans="1:3" x14ac:dyDescent="0.15">
      <c r="A8" s="2" t="s">
        <v>11</v>
      </c>
      <c r="B8" s="2" t="s">
        <v>48</v>
      </c>
      <c r="C8" s="2">
        <f>59/263</f>
        <v>0.22433460076045628</v>
      </c>
    </row>
    <row r="9" spans="1:3" x14ac:dyDescent="0.15">
      <c r="A9" s="2" t="s">
        <v>4</v>
      </c>
      <c r="B9" s="2" t="s">
        <v>49</v>
      </c>
      <c r="C9" s="2">
        <f>62/215</f>
        <v>0.28837209302325584</v>
      </c>
    </row>
    <row r="10" spans="1:3" x14ac:dyDescent="0.15">
      <c r="A10" s="2" t="s">
        <v>13</v>
      </c>
      <c r="B10" s="2" t="s">
        <v>43</v>
      </c>
      <c r="C10" s="2">
        <f>25/70</f>
        <v>0.35714285714285715</v>
      </c>
    </row>
    <row r="11" spans="1:3" x14ac:dyDescent="0.15">
      <c r="A11" s="2" t="s">
        <v>2</v>
      </c>
      <c r="B11" s="2" t="s">
        <v>40</v>
      </c>
      <c r="C11" s="2">
        <f>26/70</f>
        <v>0.37142857142857144</v>
      </c>
    </row>
    <row r="12" spans="1:3" x14ac:dyDescent="0.15">
      <c r="A12" s="2" t="s">
        <v>6</v>
      </c>
      <c r="B12" s="2" t="s">
        <v>41</v>
      </c>
      <c r="C12" s="2">
        <f>31/70</f>
        <v>0.44285714285714284</v>
      </c>
    </row>
    <row r="13" spans="1:3" x14ac:dyDescent="0.15">
      <c r="A13" s="2" t="s">
        <v>3</v>
      </c>
      <c r="B13" s="2" t="s">
        <v>38</v>
      </c>
      <c r="C13" s="2">
        <f>120/263</f>
        <v>0.45627376425855515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</vt:lpstr>
      <vt:lpstr>国家励志奖学金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2020-11-03T01:49:17Z</dcterms:modified>
</cp:coreProperties>
</file>