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quanquan/Desktop/综素统计/学业奖助金/"/>
    </mc:Choice>
  </mc:AlternateContent>
  <xr:revisionPtr revIDLastSave="0" documentId="13_ncr:1_{53D0F698-A0F2-D14E-9959-E49B6AD29FD3}" xr6:coauthVersionLast="47" xr6:coauthVersionMax="47" xr10:uidLastSave="{00000000-0000-0000-0000-000000000000}"/>
  <bookViews>
    <workbookView xWindow="4460" yWindow="500" windowWidth="21140" windowHeight="15500" xr2:uid="{7E5AB571-5F0F-694B-9F23-324B38C3BEA4}"/>
  </bookViews>
  <sheets>
    <sheet name="博士" sheetId="7" r:id="rId1"/>
    <sheet name="22全日硕" sheetId="2" r:id="rId2"/>
    <sheet name="23全日硕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F44" i="1"/>
  <c r="D44" i="1"/>
  <c r="F3" i="1"/>
  <c r="F4" i="1"/>
  <c r="F5" i="1"/>
  <c r="F6" i="1"/>
  <c r="F7" i="1"/>
  <c r="F8" i="1"/>
  <c r="F10" i="1"/>
  <c r="F9" i="1"/>
  <c r="F11" i="1"/>
  <c r="F13" i="1"/>
  <c r="F12" i="1"/>
  <c r="F14" i="1"/>
  <c r="F15" i="1"/>
  <c r="F18" i="1"/>
  <c r="F16" i="1"/>
  <c r="F17" i="1"/>
  <c r="F19" i="1"/>
  <c r="F20" i="1"/>
  <c r="F25" i="1"/>
  <c r="F21" i="1"/>
  <c r="F22" i="1"/>
  <c r="F23" i="1"/>
  <c r="F26" i="1"/>
  <c r="F24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5" i="1"/>
  <c r="F46" i="1"/>
  <c r="F47" i="1"/>
  <c r="F48" i="1"/>
  <c r="F49" i="1"/>
  <c r="F2" i="1"/>
  <c r="D3" i="1"/>
  <c r="D4" i="1"/>
  <c r="G4" i="1" s="1"/>
  <c r="D5" i="1"/>
  <c r="D6" i="1"/>
  <c r="D7" i="1"/>
  <c r="D8" i="1"/>
  <c r="D10" i="1"/>
  <c r="D9" i="1"/>
  <c r="D11" i="1"/>
  <c r="D13" i="1"/>
  <c r="G13" i="1" s="1"/>
  <c r="D12" i="1"/>
  <c r="D14" i="1"/>
  <c r="D15" i="1"/>
  <c r="D18" i="1"/>
  <c r="D16" i="1"/>
  <c r="D17" i="1"/>
  <c r="D19" i="1"/>
  <c r="D20" i="1"/>
  <c r="G20" i="1" s="1"/>
  <c r="D25" i="1"/>
  <c r="D21" i="1"/>
  <c r="D22" i="1"/>
  <c r="D23" i="1"/>
  <c r="D26" i="1"/>
  <c r="D24" i="1"/>
  <c r="D27" i="1"/>
  <c r="D28" i="1"/>
  <c r="G28" i="1" s="1"/>
  <c r="D29" i="1"/>
  <c r="D30" i="1"/>
  <c r="D31" i="1"/>
  <c r="D32" i="1"/>
  <c r="D33" i="1"/>
  <c r="D34" i="1"/>
  <c r="D35" i="1"/>
  <c r="D36" i="1"/>
  <c r="G36" i="1" s="1"/>
  <c r="D37" i="1"/>
  <c r="D38" i="1"/>
  <c r="D39" i="1"/>
  <c r="D40" i="1"/>
  <c r="D41" i="1"/>
  <c r="D42" i="1"/>
  <c r="D43" i="1"/>
  <c r="D45" i="1"/>
  <c r="G45" i="1" s="1"/>
  <c r="D46" i="1"/>
  <c r="D47" i="1"/>
  <c r="D48" i="1"/>
  <c r="D49" i="1"/>
  <c r="D2" i="1"/>
  <c r="G27" i="1" l="1"/>
  <c r="G35" i="1"/>
  <c r="G43" i="1"/>
  <c r="G46" i="1"/>
  <c r="G37" i="1"/>
  <c r="G29" i="1"/>
  <c r="G25" i="1"/>
  <c r="G12" i="1"/>
  <c r="G10" i="1"/>
  <c r="G16" i="1"/>
  <c r="G17" i="1"/>
  <c r="G24" i="1"/>
  <c r="G42" i="1"/>
  <c r="G33" i="1"/>
  <c r="G40" i="1"/>
  <c r="G15" i="1"/>
  <c r="G41" i="1"/>
  <c r="G49" i="1"/>
  <c r="G23" i="1"/>
  <c r="G8" i="1"/>
  <c r="G48" i="1"/>
  <c r="G22" i="1"/>
  <c r="G47" i="1"/>
  <c r="G38" i="1"/>
  <c r="G30" i="1"/>
  <c r="G21" i="1"/>
  <c r="G14" i="1"/>
  <c r="G34" i="1"/>
  <c r="G2" i="1"/>
  <c r="G26" i="1"/>
  <c r="G32" i="1"/>
  <c r="G39" i="1"/>
  <c r="G7" i="1"/>
  <c r="G31" i="1"/>
  <c r="G3" i="1"/>
  <c r="G9" i="1"/>
  <c r="G11" i="1"/>
  <c r="G18" i="1"/>
  <c r="G19" i="1"/>
  <c r="G6" i="1"/>
  <c r="G5" i="1"/>
</calcChain>
</file>

<file path=xl/sharedStrings.xml><?xml version="1.0" encoding="utf-8"?>
<sst xmlns="http://schemas.openxmlformats.org/spreadsheetml/2006/main" count="349" uniqueCount="16">
  <si>
    <t>学号</t>
  </si>
  <si>
    <t>思想政治表现</t>
  </si>
  <si>
    <t>优秀</t>
  </si>
  <si>
    <t>学号</t>
    <phoneticPr fontId="6" type="noConversion"/>
  </si>
  <si>
    <t>合格</t>
  </si>
  <si>
    <t>学业成绩</t>
    <phoneticPr fontId="6" type="noConversion"/>
  </si>
  <si>
    <t>学术成果</t>
    <phoneticPr fontId="6" type="noConversion"/>
  </si>
  <si>
    <t>体美劳</t>
    <phoneticPr fontId="6" type="noConversion"/>
  </si>
  <si>
    <t>一等</t>
    <phoneticPr fontId="2" type="noConversion"/>
  </si>
  <si>
    <t>二等</t>
    <phoneticPr fontId="2" type="noConversion"/>
  </si>
  <si>
    <t>学号</t>
    <phoneticPr fontId="2" type="noConversion"/>
  </si>
  <si>
    <t>学业成绩映射</t>
    <phoneticPr fontId="2" type="noConversion"/>
  </si>
  <si>
    <t>学术成果映射</t>
    <phoneticPr fontId="6" type="noConversion"/>
  </si>
  <si>
    <t>学术（实践）创新能力</t>
    <phoneticPr fontId="6" type="noConversion"/>
  </si>
  <si>
    <t>体美劳素养</t>
    <phoneticPr fontId="6" type="noConversion"/>
  </si>
  <si>
    <t>所获奖助金等级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</si>
</sst>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11">
    <font>
      <sz val="12"/>
      <color theme="1"/>
      <name val="等线"/>
      <family val="2"/>
      <charset val="134"/>
      <scheme val="minor"/>
    </font>
    <font>
      <b/>
      <sz val="12"/>
      <color theme="1"/>
      <name val="仿宋"/>
      <family val="3"/>
      <charset val="134"/>
    </font>
    <font>
      <sz val="9"/>
      <name val="等线"/>
      <family val="2"/>
      <charset val="134"/>
      <scheme val="minor"/>
    </font>
    <font>
      <b/>
      <sz val="11"/>
      <color theme="1"/>
      <name val="Times New Roman"/>
      <family val="1"/>
    </font>
    <font>
      <sz val="12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sz val="9"/>
      <name val="等线"/>
      <family val="4"/>
      <charset val="134"/>
      <scheme val="minor"/>
    </font>
    <font>
      <sz val="10"/>
      <color theme="1"/>
      <name val="Arial"/>
      <family val="2"/>
    </font>
    <font>
      <sz val="12"/>
      <name val="仿宋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9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4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</cellXfs>
  <cellStyles count="3">
    <cellStyle name="Normal" xfId="1" xr:uid="{D89EBEF7-57F2-124A-89E1-4E78BDC2269A}"/>
    <cellStyle name="常规" xfId="0" builtinId="0"/>
    <cellStyle name="常规 2" xfId="2" xr:uid="{F913CB80-C6AA-9B48-9138-BB70FC691B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12096-C9F0-2247-8CC5-E5F2D0ACD2C4}">
  <dimension ref="A1:H78"/>
  <sheetViews>
    <sheetView tabSelected="1" zoomScaleNormal="100" workbookViewId="0">
      <selection activeCell="G8" sqref="G8"/>
    </sheetView>
  </sheetViews>
  <sheetFormatPr baseColWidth="10" defaultRowHeight="16"/>
  <cols>
    <col min="3" max="3" width="11.6640625" customWidth="1"/>
    <col min="4" max="4" width="10.83203125" customWidth="1"/>
  </cols>
  <sheetData>
    <row r="1" spans="1:8" ht="45">
      <c r="A1" s="1" t="s">
        <v>10</v>
      </c>
      <c r="B1" s="2" t="s">
        <v>1</v>
      </c>
      <c r="C1" s="9" t="s">
        <v>13</v>
      </c>
      <c r="D1" s="9" t="s">
        <v>14</v>
      </c>
      <c r="E1" s="9" t="s">
        <v>15</v>
      </c>
      <c r="F1" s="12"/>
      <c r="G1" s="12"/>
      <c r="H1" s="12"/>
    </row>
    <row r="2" spans="1:8">
      <c r="A2" s="6">
        <v>12139012</v>
      </c>
      <c r="B2" s="3" t="s">
        <v>2</v>
      </c>
      <c r="C2" s="3">
        <v>302.5</v>
      </c>
      <c r="D2" s="3">
        <v>2</v>
      </c>
      <c r="E2" s="3" t="s">
        <v>8</v>
      </c>
    </row>
    <row r="3" spans="1:8">
      <c r="A3" s="6">
        <v>12139011</v>
      </c>
      <c r="B3" s="3" t="s">
        <v>2</v>
      </c>
      <c r="C3" s="3">
        <v>94</v>
      </c>
      <c r="D3" s="3">
        <v>2.65</v>
      </c>
      <c r="E3" s="3" t="s">
        <v>8</v>
      </c>
    </row>
    <row r="4" spans="1:8">
      <c r="A4" s="6">
        <v>12039005</v>
      </c>
      <c r="B4" s="3" t="s">
        <v>2</v>
      </c>
      <c r="C4" s="3">
        <v>90</v>
      </c>
      <c r="D4" s="3">
        <v>0</v>
      </c>
      <c r="E4" s="3" t="s">
        <v>8</v>
      </c>
    </row>
    <row r="5" spans="1:8">
      <c r="A5" s="6">
        <v>12039021</v>
      </c>
      <c r="B5" s="3" t="s">
        <v>2</v>
      </c>
      <c r="C5" s="3">
        <v>90</v>
      </c>
      <c r="D5" s="3">
        <v>0</v>
      </c>
      <c r="E5" s="3" t="s">
        <v>8</v>
      </c>
    </row>
    <row r="6" spans="1:8">
      <c r="A6" s="6">
        <v>12139018</v>
      </c>
      <c r="B6" s="3" t="s">
        <v>2</v>
      </c>
      <c r="C6" s="3">
        <v>90</v>
      </c>
      <c r="D6" s="3">
        <v>0</v>
      </c>
      <c r="E6" s="3" t="s">
        <v>8</v>
      </c>
    </row>
    <row r="7" spans="1:8">
      <c r="A7" s="6">
        <v>12139028</v>
      </c>
      <c r="B7" s="3" t="s">
        <v>2</v>
      </c>
      <c r="C7" s="3">
        <v>86</v>
      </c>
      <c r="D7" s="3">
        <v>4</v>
      </c>
      <c r="E7" s="3" t="s">
        <v>8</v>
      </c>
    </row>
    <row r="8" spans="1:8">
      <c r="A8" s="6">
        <v>12339002</v>
      </c>
      <c r="B8" s="3" t="s">
        <v>2</v>
      </c>
      <c r="C8" s="3">
        <v>85</v>
      </c>
      <c r="D8" s="3">
        <v>0</v>
      </c>
      <c r="E8" s="3" t="s">
        <v>8</v>
      </c>
    </row>
    <row r="9" spans="1:8">
      <c r="A9" s="6">
        <v>12139002</v>
      </c>
      <c r="B9" s="3" t="s">
        <v>2</v>
      </c>
      <c r="C9" s="3">
        <v>83</v>
      </c>
      <c r="D9" s="3">
        <v>4</v>
      </c>
      <c r="E9" s="3" t="s">
        <v>8</v>
      </c>
    </row>
    <row r="10" spans="1:8">
      <c r="A10" s="6">
        <v>12239004</v>
      </c>
      <c r="B10" s="3" t="s">
        <v>2</v>
      </c>
      <c r="C10" s="3">
        <v>82</v>
      </c>
      <c r="D10" s="3">
        <v>6.5</v>
      </c>
      <c r="E10" s="3" t="s">
        <v>8</v>
      </c>
    </row>
    <row r="11" spans="1:8">
      <c r="A11" s="6">
        <v>12239029</v>
      </c>
      <c r="B11" s="3" t="s">
        <v>2</v>
      </c>
      <c r="C11" s="3">
        <v>82</v>
      </c>
      <c r="D11" s="3">
        <v>0</v>
      </c>
      <c r="E11" s="3" t="s">
        <v>8</v>
      </c>
    </row>
    <row r="12" spans="1:8">
      <c r="A12" s="6">
        <v>12139025</v>
      </c>
      <c r="B12" s="3" t="s">
        <v>2</v>
      </c>
      <c r="C12" s="3">
        <v>80.849999999999994</v>
      </c>
      <c r="D12" s="3">
        <v>0.5</v>
      </c>
      <c r="E12" s="3" t="s">
        <v>8</v>
      </c>
    </row>
    <row r="13" spans="1:8">
      <c r="A13" s="6">
        <v>12139021</v>
      </c>
      <c r="B13" s="3" t="s">
        <v>2</v>
      </c>
      <c r="C13" s="3">
        <v>65</v>
      </c>
      <c r="D13" s="3">
        <v>0</v>
      </c>
      <c r="E13" s="3" t="s">
        <v>8</v>
      </c>
    </row>
    <row r="14" spans="1:8">
      <c r="A14" s="6">
        <v>12339015</v>
      </c>
      <c r="B14" s="3" t="s">
        <v>2</v>
      </c>
      <c r="C14" s="3">
        <v>63</v>
      </c>
      <c r="D14" s="3">
        <v>8</v>
      </c>
      <c r="E14" s="3" t="s">
        <v>8</v>
      </c>
    </row>
    <row r="15" spans="1:8">
      <c r="A15" s="6">
        <v>12339024</v>
      </c>
      <c r="B15" s="3" t="s">
        <v>2</v>
      </c>
      <c r="C15" s="3">
        <v>51</v>
      </c>
      <c r="D15" s="3">
        <v>0</v>
      </c>
      <c r="E15" s="3" t="s">
        <v>8</v>
      </c>
      <c r="F15" s="12"/>
      <c r="G15" s="12"/>
      <c r="H15" s="12"/>
    </row>
    <row r="16" spans="1:8">
      <c r="A16" s="6">
        <v>12239020</v>
      </c>
      <c r="B16" s="3" t="s">
        <v>2</v>
      </c>
      <c r="C16" s="3">
        <v>44.5</v>
      </c>
      <c r="D16" s="3">
        <v>0</v>
      </c>
      <c r="E16" s="3" t="s">
        <v>8</v>
      </c>
      <c r="F16" s="12"/>
      <c r="G16" s="12"/>
      <c r="H16" s="12"/>
    </row>
    <row r="17" spans="1:8">
      <c r="A17" s="6">
        <v>12039010</v>
      </c>
      <c r="B17" s="3" t="s">
        <v>2</v>
      </c>
      <c r="C17" s="3">
        <v>39.5</v>
      </c>
      <c r="D17" s="3">
        <v>0.75</v>
      </c>
      <c r="E17" s="3" t="s">
        <v>8</v>
      </c>
      <c r="F17" s="12"/>
      <c r="G17" s="12"/>
      <c r="H17" s="12"/>
    </row>
    <row r="18" spans="1:8">
      <c r="A18" s="6">
        <v>12039012</v>
      </c>
      <c r="B18" s="3" t="s">
        <v>2</v>
      </c>
      <c r="C18" s="3">
        <v>39</v>
      </c>
      <c r="D18" s="3">
        <v>4.25</v>
      </c>
      <c r="E18" s="3" t="s">
        <v>8</v>
      </c>
      <c r="F18" s="12"/>
      <c r="G18" s="12"/>
      <c r="H18" s="12"/>
    </row>
    <row r="19" spans="1:8">
      <c r="A19" s="6">
        <v>12339004</v>
      </c>
      <c r="B19" s="3" t="s">
        <v>4</v>
      </c>
      <c r="C19" s="3">
        <v>33</v>
      </c>
      <c r="D19" s="3">
        <v>2.25</v>
      </c>
      <c r="E19" s="3" t="s">
        <v>8</v>
      </c>
      <c r="F19" s="12"/>
      <c r="G19" s="12"/>
      <c r="H19" s="12"/>
    </row>
    <row r="20" spans="1:8">
      <c r="A20" s="6">
        <v>12339013</v>
      </c>
      <c r="B20" s="3" t="s">
        <v>2</v>
      </c>
      <c r="C20" s="3">
        <v>33</v>
      </c>
      <c r="D20" s="3">
        <v>4.5</v>
      </c>
      <c r="E20" s="3" t="s">
        <v>8</v>
      </c>
      <c r="F20" s="12"/>
      <c r="G20" s="12"/>
      <c r="H20" s="12"/>
    </row>
    <row r="21" spans="1:8">
      <c r="A21" s="6">
        <v>12139010</v>
      </c>
      <c r="B21" s="3" t="s">
        <v>2</v>
      </c>
      <c r="C21" s="3">
        <v>30</v>
      </c>
      <c r="D21" s="3">
        <v>2.9</v>
      </c>
      <c r="E21" s="3" t="s">
        <v>8</v>
      </c>
      <c r="F21" s="12"/>
      <c r="G21" s="12"/>
      <c r="H21" s="12"/>
    </row>
    <row r="22" spans="1:8">
      <c r="A22" s="6">
        <v>12139024</v>
      </c>
      <c r="B22" s="3" t="s">
        <v>2</v>
      </c>
      <c r="C22" s="3">
        <v>25</v>
      </c>
      <c r="D22" s="3">
        <v>6.75</v>
      </c>
      <c r="E22" s="3" t="s">
        <v>8</v>
      </c>
      <c r="F22" s="12"/>
      <c r="G22" s="12"/>
      <c r="H22" s="12"/>
    </row>
    <row r="23" spans="1:8">
      <c r="A23" s="6">
        <v>12039007</v>
      </c>
      <c r="B23" s="3" t="s">
        <v>2</v>
      </c>
      <c r="C23" s="3">
        <v>21</v>
      </c>
      <c r="D23" s="3">
        <v>4.5</v>
      </c>
      <c r="E23" s="3" t="s">
        <v>8</v>
      </c>
      <c r="F23" s="12"/>
      <c r="G23" s="12"/>
      <c r="H23" s="12"/>
    </row>
    <row r="24" spans="1:8">
      <c r="A24" s="6">
        <v>12239017</v>
      </c>
      <c r="B24" s="3" t="s">
        <v>2</v>
      </c>
      <c r="C24" s="3">
        <v>21</v>
      </c>
      <c r="D24" s="3">
        <v>2</v>
      </c>
      <c r="E24" s="3" t="s">
        <v>8</v>
      </c>
      <c r="F24" s="12"/>
      <c r="G24" s="12"/>
      <c r="H24" s="12"/>
    </row>
    <row r="25" spans="1:8">
      <c r="A25" s="6">
        <v>12239025</v>
      </c>
      <c r="B25" s="3" t="s">
        <v>2</v>
      </c>
      <c r="C25" s="3">
        <v>20.75</v>
      </c>
      <c r="D25" s="3">
        <v>4</v>
      </c>
      <c r="E25" s="3" t="s">
        <v>8</v>
      </c>
      <c r="F25" s="12"/>
      <c r="G25" s="12"/>
      <c r="H25" s="12"/>
    </row>
    <row r="26" spans="1:8">
      <c r="A26" s="6">
        <v>12139001</v>
      </c>
      <c r="B26" s="3" t="s">
        <v>2</v>
      </c>
      <c r="C26" s="3">
        <v>20</v>
      </c>
      <c r="D26" s="3">
        <v>0.75</v>
      </c>
      <c r="E26" s="3" t="s">
        <v>8</v>
      </c>
      <c r="F26" s="12"/>
      <c r="G26" s="12"/>
      <c r="H26" s="12"/>
    </row>
    <row r="27" spans="1:8">
      <c r="A27" s="6">
        <v>12339001</v>
      </c>
      <c r="B27" s="3" t="s">
        <v>2</v>
      </c>
      <c r="C27" s="3">
        <v>17.5</v>
      </c>
      <c r="D27" s="3">
        <v>0.75</v>
      </c>
      <c r="E27" s="3" t="s">
        <v>8</v>
      </c>
      <c r="F27" s="12"/>
      <c r="G27" s="12"/>
      <c r="H27" s="12"/>
    </row>
    <row r="28" spans="1:8">
      <c r="A28" s="6">
        <v>12039004</v>
      </c>
      <c r="B28" s="3" t="s">
        <v>2</v>
      </c>
      <c r="C28" s="3">
        <v>10</v>
      </c>
      <c r="D28" s="3">
        <v>0</v>
      </c>
      <c r="E28" s="3" t="s">
        <v>8</v>
      </c>
      <c r="F28" s="12"/>
      <c r="G28" s="12"/>
      <c r="H28" s="12"/>
    </row>
    <row r="29" spans="1:8">
      <c r="A29" s="6">
        <v>12139020</v>
      </c>
      <c r="B29" s="3" t="s">
        <v>2</v>
      </c>
      <c r="C29" s="3">
        <v>10</v>
      </c>
      <c r="D29" s="3">
        <v>0</v>
      </c>
      <c r="E29" s="3" t="s">
        <v>8</v>
      </c>
      <c r="F29" s="12"/>
      <c r="G29" s="12"/>
      <c r="H29" s="12"/>
    </row>
    <row r="30" spans="1:8">
      <c r="A30" s="6">
        <v>12239019</v>
      </c>
      <c r="B30" s="3" t="s">
        <v>2</v>
      </c>
      <c r="C30" s="3">
        <v>10</v>
      </c>
      <c r="D30" s="3">
        <v>0</v>
      </c>
      <c r="E30" s="3" t="s">
        <v>8</v>
      </c>
      <c r="F30" s="12"/>
      <c r="G30" s="12"/>
      <c r="H30" s="12"/>
    </row>
    <row r="31" spans="1:8">
      <c r="A31" s="6">
        <v>12239008</v>
      </c>
      <c r="B31" s="3" t="s">
        <v>2</v>
      </c>
      <c r="C31" s="3">
        <v>9</v>
      </c>
      <c r="D31" s="3">
        <v>0</v>
      </c>
      <c r="E31" s="3" t="s">
        <v>8</v>
      </c>
      <c r="F31" s="12"/>
      <c r="G31" s="12"/>
      <c r="H31" s="12"/>
    </row>
    <row r="32" spans="1:8">
      <c r="A32" s="6">
        <v>12239014</v>
      </c>
      <c r="B32" s="3" t="s">
        <v>2</v>
      </c>
      <c r="C32" s="3">
        <v>8</v>
      </c>
      <c r="D32" s="3">
        <v>0</v>
      </c>
      <c r="E32" s="3" t="s">
        <v>9</v>
      </c>
      <c r="F32" s="12"/>
      <c r="G32" s="12"/>
      <c r="H32" s="12"/>
    </row>
    <row r="33" spans="1:8">
      <c r="A33" s="6">
        <v>12139019</v>
      </c>
      <c r="B33" s="3" t="s">
        <v>2</v>
      </c>
      <c r="C33" s="3">
        <v>7</v>
      </c>
      <c r="D33" s="3">
        <v>0.25</v>
      </c>
      <c r="E33" s="3" t="s">
        <v>9</v>
      </c>
      <c r="F33" s="12"/>
      <c r="G33" s="12"/>
      <c r="H33" s="12"/>
    </row>
    <row r="34" spans="1:8">
      <c r="A34" s="6">
        <v>12339027</v>
      </c>
      <c r="B34" s="3" t="s">
        <v>2</v>
      </c>
      <c r="C34" s="3">
        <v>7</v>
      </c>
      <c r="D34" s="3">
        <v>0.25</v>
      </c>
      <c r="E34" s="3" t="s">
        <v>9</v>
      </c>
      <c r="F34" s="12"/>
      <c r="G34" s="12"/>
      <c r="H34" s="12"/>
    </row>
    <row r="35" spans="1:8">
      <c r="A35" s="6">
        <v>12239027</v>
      </c>
      <c r="B35" s="3" t="s">
        <v>2</v>
      </c>
      <c r="C35" s="3">
        <v>7</v>
      </c>
      <c r="D35" s="3">
        <v>0</v>
      </c>
      <c r="E35" s="3" t="s">
        <v>9</v>
      </c>
      <c r="F35" s="12"/>
      <c r="G35" s="12"/>
      <c r="H35" s="12"/>
    </row>
    <row r="36" spans="1:8">
      <c r="A36" s="6">
        <v>12239005</v>
      </c>
      <c r="B36" s="3" t="s">
        <v>2</v>
      </c>
      <c r="C36" s="3">
        <v>6.5</v>
      </c>
      <c r="D36" s="3">
        <v>4.25</v>
      </c>
      <c r="E36" s="3" t="s">
        <v>9</v>
      </c>
      <c r="F36" s="12"/>
      <c r="G36" s="12"/>
      <c r="H36" s="12"/>
    </row>
    <row r="37" spans="1:8">
      <c r="A37" s="6">
        <v>12239022</v>
      </c>
      <c r="B37" s="3" t="s">
        <v>4</v>
      </c>
      <c r="C37" s="3">
        <v>6</v>
      </c>
      <c r="D37" s="3">
        <v>1</v>
      </c>
      <c r="E37" s="3" t="s">
        <v>9</v>
      </c>
      <c r="F37" s="12"/>
      <c r="G37" s="12"/>
      <c r="H37" s="12"/>
    </row>
    <row r="38" spans="1:8">
      <c r="A38" s="6">
        <v>12239010</v>
      </c>
      <c r="B38" s="3" t="s">
        <v>2</v>
      </c>
      <c r="C38" s="3">
        <v>5</v>
      </c>
      <c r="D38" s="3">
        <v>7.5</v>
      </c>
      <c r="E38" s="3" t="s">
        <v>9</v>
      </c>
      <c r="F38" s="12"/>
      <c r="G38" s="12"/>
      <c r="H38" s="12"/>
    </row>
    <row r="39" spans="1:8">
      <c r="A39" s="6">
        <v>12139026</v>
      </c>
      <c r="B39" s="3" t="s">
        <v>2</v>
      </c>
      <c r="C39" s="3">
        <v>5</v>
      </c>
      <c r="D39" s="3">
        <v>6</v>
      </c>
      <c r="E39" s="3" t="s">
        <v>9</v>
      </c>
      <c r="F39" s="12"/>
      <c r="G39" s="12"/>
      <c r="H39" s="12"/>
    </row>
    <row r="40" spans="1:8">
      <c r="A40" s="6">
        <v>12239023</v>
      </c>
      <c r="B40" s="3" t="s">
        <v>2</v>
      </c>
      <c r="C40" s="3">
        <v>5</v>
      </c>
      <c r="D40" s="3">
        <v>0.25</v>
      </c>
      <c r="E40" s="3" t="s">
        <v>9</v>
      </c>
      <c r="F40" s="12"/>
      <c r="G40" s="12"/>
      <c r="H40" s="12"/>
    </row>
    <row r="41" spans="1:8">
      <c r="A41" s="6">
        <v>12039009</v>
      </c>
      <c r="B41" s="3" t="s">
        <v>2</v>
      </c>
      <c r="C41" s="3">
        <v>5</v>
      </c>
      <c r="D41" s="3">
        <v>0</v>
      </c>
      <c r="E41" s="3" t="s">
        <v>9</v>
      </c>
      <c r="F41" s="12"/>
      <c r="G41" s="12"/>
      <c r="H41" s="12"/>
    </row>
    <row r="42" spans="1:8">
      <c r="A42" s="6">
        <v>12139007</v>
      </c>
      <c r="B42" s="3" t="s">
        <v>2</v>
      </c>
      <c r="C42" s="3">
        <v>5</v>
      </c>
      <c r="D42" s="3">
        <v>0</v>
      </c>
      <c r="E42" s="3" t="s">
        <v>9</v>
      </c>
      <c r="F42" s="12"/>
      <c r="G42" s="12"/>
      <c r="H42" s="12"/>
    </row>
    <row r="43" spans="1:8">
      <c r="A43" s="6">
        <v>12339003</v>
      </c>
      <c r="B43" s="3" t="s">
        <v>2</v>
      </c>
      <c r="C43" s="3">
        <v>5</v>
      </c>
      <c r="D43" s="3">
        <v>0</v>
      </c>
      <c r="E43" s="3" t="s">
        <v>9</v>
      </c>
      <c r="F43" s="12"/>
      <c r="G43" s="12"/>
      <c r="H43" s="12"/>
    </row>
    <row r="44" spans="1:8">
      <c r="A44" s="6">
        <v>12139015</v>
      </c>
      <c r="B44" s="3" t="s">
        <v>2</v>
      </c>
      <c r="C44" s="3">
        <v>3</v>
      </c>
      <c r="D44" s="3">
        <v>3</v>
      </c>
      <c r="E44" s="3" t="s">
        <v>9</v>
      </c>
      <c r="F44" s="12"/>
      <c r="G44" s="12"/>
      <c r="H44" s="12"/>
    </row>
    <row r="45" spans="1:8">
      <c r="A45" s="6">
        <v>12139030</v>
      </c>
      <c r="B45" s="3" t="s">
        <v>2</v>
      </c>
      <c r="C45" s="3">
        <v>3</v>
      </c>
      <c r="D45" s="3">
        <v>1.25</v>
      </c>
      <c r="E45" s="3" t="s">
        <v>9</v>
      </c>
      <c r="F45" s="12"/>
      <c r="G45" s="12"/>
      <c r="H45" s="12"/>
    </row>
    <row r="46" spans="1:8">
      <c r="A46" s="6">
        <v>12239021</v>
      </c>
      <c r="B46" s="3" t="s">
        <v>2</v>
      </c>
      <c r="C46" s="3">
        <v>2</v>
      </c>
      <c r="D46" s="3">
        <v>5.5</v>
      </c>
      <c r="E46" s="3" t="s">
        <v>9</v>
      </c>
      <c r="F46" s="12"/>
      <c r="G46" s="12"/>
      <c r="H46" s="12"/>
    </row>
    <row r="47" spans="1:8">
      <c r="A47" s="6">
        <v>12339009</v>
      </c>
      <c r="B47" s="3" t="s">
        <v>2</v>
      </c>
      <c r="C47" s="3">
        <v>2</v>
      </c>
      <c r="D47" s="3">
        <v>4</v>
      </c>
      <c r="E47" s="3" t="s">
        <v>9</v>
      </c>
      <c r="F47" s="12"/>
      <c r="G47" s="12"/>
      <c r="H47" s="12"/>
    </row>
    <row r="48" spans="1:8">
      <c r="A48" s="6">
        <v>12239024</v>
      </c>
      <c r="B48" s="3" t="s">
        <v>2</v>
      </c>
      <c r="C48" s="3">
        <v>2</v>
      </c>
      <c r="D48" s="3">
        <v>1.25</v>
      </c>
      <c r="E48" s="3" t="s">
        <v>9</v>
      </c>
      <c r="F48" s="12"/>
      <c r="G48" s="12"/>
      <c r="H48" s="12"/>
    </row>
    <row r="49" spans="1:8">
      <c r="A49" s="6">
        <v>12239031</v>
      </c>
      <c r="B49" s="3" t="s">
        <v>2</v>
      </c>
      <c r="C49" s="3">
        <v>2</v>
      </c>
      <c r="D49" s="3">
        <v>1</v>
      </c>
      <c r="E49" s="3" t="s">
        <v>9</v>
      </c>
      <c r="F49" s="12"/>
      <c r="G49" s="12"/>
      <c r="H49" s="12"/>
    </row>
    <row r="50" spans="1:8">
      <c r="A50" s="6">
        <v>12339016</v>
      </c>
      <c r="B50" s="3" t="s">
        <v>2</v>
      </c>
      <c r="C50" s="3">
        <v>2</v>
      </c>
      <c r="D50" s="3">
        <v>1</v>
      </c>
      <c r="E50" s="3" t="s">
        <v>9</v>
      </c>
      <c r="F50" s="12"/>
      <c r="G50" s="12"/>
      <c r="H50" s="12"/>
    </row>
    <row r="51" spans="1:8">
      <c r="A51" s="6">
        <v>12039006</v>
      </c>
      <c r="B51" s="3" t="s">
        <v>2</v>
      </c>
      <c r="C51" s="3">
        <v>2</v>
      </c>
      <c r="D51" s="3">
        <v>0.5</v>
      </c>
      <c r="E51" s="3" t="s">
        <v>9</v>
      </c>
      <c r="F51" s="12"/>
      <c r="G51" s="12"/>
      <c r="H51" s="12"/>
    </row>
    <row r="52" spans="1:8">
      <c r="A52" s="6">
        <v>12039008</v>
      </c>
      <c r="B52" s="3" t="s">
        <v>2</v>
      </c>
      <c r="C52" s="3">
        <v>2</v>
      </c>
      <c r="D52" s="3">
        <v>0.25</v>
      </c>
      <c r="E52" s="3" t="s">
        <v>9</v>
      </c>
      <c r="F52" s="12"/>
      <c r="G52" s="12"/>
      <c r="H52" s="12"/>
    </row>
    <row r="53" spans="1:8">
      <c r="A53" s="6">
        <v>12339021</v>
      </c>
      <c r="B53" s="3" t="s">
        <v>2</v>
      </c>
      <c r="C53" s="3">
        <v>2</v>
      </c>
      <c r="D53" s="3">
        <v>0.25</v>
      </c>
      <c r="E53" s="3" t="s">
        <v>9</v>
      </c>
      <c r="F53" s="12"/>
      <c r="G53" s="12"/>
      <c r="H53" s="12"/>
    </row>
    <row r="54" spans="1:8">
      <c r="A54" s="6">
        <v>12239018</v>
      </c>
      <c r="B54" s="3" t="s">
        <v>2</v>
      </c>
      <c r="C54" s="3">
        <v>1</v>
      </c>
      <c r="D54" s="3">
        <v>7</v>
      </c>
      <c r="E54" s="3" t="s">
        <v>9</v>
      </c>
      <c r="F54" s="12"/>
      <c r="G54" s="12"/>
      <c r="H54" s="12"/>
    </row>
    <row r="55" spans="1:8">
      <c r="A55" s="6">
        <v>12239006</v>
      </c>
      <c r="B55" s="3" t="s">
        <v>2</v>
      </c>
      <c r="C55" s="3">
        <v>1</v>
      </c>
      <c r="D55" s="3">
        <v>0.75</v>
      </c>
      <c r="E55" s="3" t="s">
        <v>9</v>
      </c>
      <c r="F55" s="12"/>
      <c r="G55" s="12"/>
      <c r="H55" s="12"/>
    </row>
    <row r="56" spans="1:8">
      <c r="A56" s="6">
        <v>12339023</v>
      </c>
      <c r="B56" s="3" t="s">
        <v>2</v>
      </c>
      <c r="C56" s="3">
        <v>0</v>
      </c>
      <c r="D56" s="3">
        <v>1</v>
      </c>
      <c r="E56" s="3" t="s">
        <v>9</v>
      </c>
      <c r="F56" s="12"/>
      <c r="G56" s="12"/>
      <c r="H56" s="12"/>
    </row>
    <row r="57" spans="1:8">
      <c r="A57" s="6">
        <v>12339012</v>
      </c>
      <c r="B57" s="3" t="s">
        <v>2</v>
      </c>
      <c r="C57" s="3">
        <v>0</v>
      </c>
      <c r="D57" s="3">
        <v>0</v>
      </c>
      <c r="E57" s="3" t="s">
        <v>9</v>
      </c>
      <c r="F57" s="12"/>
      <c r="G57" s="12"/>
      <c r="H57" s="12"/>
    </row>
    <row r="58" spans="1:8">
      <c r="A58" s="6">
        <v>12339014</v>
      </c>
      <c r="B58" s="3" t="s">
        <v>2</v>
      </c>
      <c r="C58" s="3">
        <v>0</v>
      </c>
      <c r="D58" s="3">
        <v>0</v>
      </c>
      <c r="E58" s="3" t="s">
        <v>9</v>
      </c>
      <c r="F58" s="12"/>
      <c r="G58" s="12"/>
      <c r="H58" s="12"/>
    </row>
    <row r="59" spans="1:8">
      <c r="A59" s="6">
        <v>12239009</v>
      </c>
      <c r="B59" s="3" t="s">
        <v>2</v>
      </c>
      <c r="C59" s="3">
        <v>0</v>
      </c>
      <c r="D59" s="3">
        <v>7</v>
      </c>
      <c r="E59" s="3" t="s">
        <v>9</v>
      </c>
      <c r="F59" s="12"/>
      <c r="G59" s="12"/>
      <c r="H59" s="12"/>
    </row>
    <row r="60" spans="1:8">
      <c r="A60" s="6">
        <v>12139029</v>
      </c>
      <c r="B60" s="3" t="s">
        <v>2</v>
      </c>
      <c r="C60" s="3">
        <v>0</v>
      </c>
      <c r="D60" s="3">
        <v>4.25</v>
      </c>
      <c r="E60" s="3" t="s">
        <v>9</v>
      </c>
      <c r="F60" s="12"/>
      <c r="G60" s="12"/>
      <c r="H60" s="12"/>
    </row>
    <row r="61" spans="1:8">
      <c r="A61" s="6">
        <v>12339020</v>
      </c>
      <c r="B61" s="3" t="s">
        <v>2</v>
      </c>
      <c r="C61" s="3">
        <v>0</v>
      </c>
      <c r="D61" s="3">
        <v>4.25</v>
      </c>
      <c r="E61" s="3" t="s">
        <v>9</v>
      </c>
      <c r="F61" s="12"/>
      <c r="G61" s="12"/>
      <c r="H61" s="12"/>
    </row>
    <row r="62" spans="1:8">
      <c r="A62" s="6">
        <v>12239026</v>
      </c>
      <c r="B62" s="3" t="s">
        <v>2</v>
      </c>
      <c r="C62" s="3">
        <v>0</v>
      </c>
      <c r="D62" s="3">
        <v>4</v>
      </c>
      <c r="E62" s="3" t="s">
        <v>9</v>
      </c>
      <c r="F62" s="12"/>
      <c r="G62" s="12"/>
      <c r="H62" s="12"/>
    </row>
    <row r="63" spans="1:8">
      <c r="A63" s="6">
        <v>12239032</v>
      </c>
      <c r="B63" s="3" t="s">
        <v>2</v>
      </c>
      <c r="C63" s="3">
        <v>0</v>
      </c>
      <c r="D63" s="3">
        <v>0.75</v>
      </c>
      <c r="E63" s="3" t="s">
        <v>9</v>
      </c>
      <c r="F63" s="12"/>
      <c r="G63" s="12"/>
      <c r="H63" s="12"/>
    </row>
    <row r="64" spans="1:8">
      <c r="A64" s="6">
        <v>12239030</v>
      </c>
      <c r="B64" s="3" t="s">
        <v>2</v>
      </c>
      <c r="C64" s="3">
        <v>0</v>
      </c>
      <c r="D64" s="3">
        <v>0.5</v>
      </c>
      <c r="E64" s="3" t="s">
        <v>9</v>
      </c>
      <c r="F64" s="12"/>
      <c r="G64" s="12"/>
      <c r="H64" s="12"/>
    </row>
    <row r="65" spans="1:8">
      <c r="A65" s="6">
        <v>12039003</v>
      </c>
      <c r="B65" s="3" t="s">
        <v>2</v>
      </c>
      <c r="C65" s="3">
        <v>0</v>
      </c>
      <c r="D65" s="3">
        <v>0</v>
      </c>
      <c r="E65" s="3" t="s">
        <v>9</v>
      </c>
      <c r="F65" s="12"/>
      <c r="G65" s="12"/>
      <c r="H65" s="12"/>
    </row>
    <row r="66" spans="1:8">
      <c r="A66" s="6">
        <v>12039011</v>
      </c>
      <c r="B66" s="3" t="s">
        <v>2</v>
      </c>
      <c r="C66" s="3">
        <v>0</v>
      </c>
      <c r="D66" s="3">
        <v>0</v>
      </c>
      <c r="E66" s="3" t="s">
        <v>9</v>
      </c>
      <c r="F66" s="12"/>
      <c r="G66" s="12"/>
      <c r="H66" s="12"/>
    </row>
    <row r="67" spans="1:8">
      <c r="A67" s="6">
        <v>12139004</v>
      </c>
      <c r="B67" s="3" t="s">
        <v>2</v>
      </c>
      <c r="C67" s="3">
        <v>0</v>
      </c>
      <c r="D67" s="3">
        <v>0</v>
      </c>
      <c r="E67" s="3" t="s">
        <v>9</v>
      </c>
      <c r="F67" s="12"/>
      <c r="G67" s="12"/>
      <c r="H67" s="12"/>
    </row>
    <row r="68" spans="1:8">
      <c r="A68" s="6">
        <v>12139009</v>
      </c>
      <c r="B68" s="3" t="s">
        <v>2</v>
      </c>
      <c r="C68" s="3">
        <v>0</v>
      </c>
      <c r="D68" s="3">
        <v>0</v>
      </c>
      <c r="E68" s="3" t="s">
        <v>9</v>
      </c>
      <c r="F68" s="12"/>
      <c r="G68" s="12"/>
      <c r="H68" s="12"/>
    </row>
    <row r="69" spans="1:8">
      <c r="A69" s="6">
        <v>12139017</v>
      </c>
      <c r="B69" s="3" t="s">
        <v>2</v>
      </c>
      <c r="C69" s="3">
        <v>0</v>
      </c>
      <c r="D69" s="3">
        <v>0</v>
      </c>
      <c r="E69" s="3" t="s">
        <v>9</v>
      </c>
      <c r="F69" s="12"/>
      <c r="G69" s="12"/>
      <c r="H69" s="12"/>
    </row>
    <row r="70" spans="1:8">
      <c r="A70" s="6">
        <v>12139027</v>
      </c>
      <c r="B70" s="3" t="s">
        <v>2</v>
      </c>
      <c r="C70" s="3">
        <v>0</v>
      </c>
      <c r="D70" s="3">
        <v>0</v>
      </c>
      <c r="E70" s="3" t="s">
        <v>9</v>
      </c>
      <c r="F70" s="12"/>
      <c r="G70" s="12"/>
      <c r="H70" s="12"/>
    </row>
    <row r="71" spans="1:8">
      <c r="A71" s="6">
        <v>12239002</v>
      </c>
      <c r="B71" s="3" t="s">
        <v>2</v>
      </c>
      <c r="C71" s="3">
        <v>0</v>
      </c>
      <c r="D71" s="3">
        <v>0</v>
      </c>
      <c r="E71" s="3" t="s">
        <v>9</v>
      </c>
      <c r="F71" s="12"/>
      <c r="G71" s="12"/>
      <c r="H71" s="12"/>
    </row>
    <row r="72" spans="1:8">
      <c r="A72" s="6">
        <v>12239012</v>
      </c>
      <c r="B72" s="3" t="s">
        <v>2</v>
      </c>
      <c r="C72" s="3">
        <v>0</v>
      </c>
      <c r="D72" s="3">
        <v>0</v>
      </c>
      <c r="E72" s="3" t="s">
        <v>9</v>
      </c>
      <c r="F72" s="12"/>
      <c r="G72" s="12"/>
      <c r="H72" s="12"/>
    </row>
    <row r="73" spans="1:8">
      <c r="A73" s="6">
        <v>12239015</v>
      </c>
      <c r="B73" s="3" t="s">
        <v>2</v>
      </c>
      <c r="C73" s="3">
        <v>0</v>
      </c>
      <c r="D73" s="3">
        <v>0</v>
      </c>
      <c r="E73" s="3" t="s">
        <v>9</v>
      </c>
      <c r="F73" s="12"/>
      <c r="G73" s="12"/>
      <c r="H73" s="12"/>
    </row>
    <row r="74" spans="1:8">
      <c r="A74" s="6">
        <v>12239016</v>
      </c>
      <c r="B74" s="3" t="s">
        <v>2</v>
      </c>
      <c r="C74" s="3">
        <v>0</v>
      </c>
      <c r="D74" s="3">
        <v>0</v>
      </c>
      <c r="E74" s="3" t="s">
        <v>9</v>
      </c>
      <c r="F74" s="12"/>
      <c r="G74" s="12"/>
      <c r="H74" s="12"/>
    </row>
    <row r="75" spans="1:8">
      <c r="A75" s="6">
        <v>12239028</v>
      </c>
      <c r="B75" s="3" t="s">
        <v>2</v>
      </c>
      <c r="C75" s="3">
        <v>0</v>
      </c>
      <c r="D75" s="3">
        <v>0</v>
      </c>
      <c r="E75" s="3" t="s">
        <v>9</v>
      </c>
      <c r="F75" s="12"/>
      <c r="G75" s="12"/>
      <c r="H75" s="12"/>
    </row>
    <row r="76" spans="1:8">
      <c r="A76" s="6">
        <v>12339005</v>
      </c>
      <c r="B76" s="3" t="s">
        <v>2</v>
      </c>
      <c r="C76" s="3">
        <v>0</v>
      </c>
      <c r="D76" s="3">
        <v>0</v>
      </c>
      <c r="E76" s="3" t="s">
        <v>9</v>
      </c>
      <c r="F76" s="12"/>
      <c r="G76" s="12"/>
      <c r="H76" s="12"/>
    </row>
    <row r="77" spans="1:8">
      <c r="A77" s="6">
        <v>12339007</v>
      </c>
      <c r="B77" s="3" t="s">
        <v>2</v>
      </c>
      <c r="C77" s="3">
        <v>0</v>
      </c>
      <c r="D77" s="3">
        <v>0</v>
      </c>
      <c r="E77" s="3" t="s">
        <v>9</v>
      </c>
      <c r="F77" s="12"/>
      <c r="G77" s="12"/>
      <c r="H77" s="12"/>
    </row>
    <row r="78" spans="1:8">
      <c r="A78" s="11"/>
    </row>
  </sheetData>
  <sortState xmlns:xlrd2="http://schemas.microsoft.com/office/spreadsheetml/2017/richdata2" ref="A2:E79">
    <sortCondition descending="1" ref="C1:C79"/>
  </sortState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12429-406F-E645-837D-0AD2126E6547}">
  <dimension ref="A1:H45"/>
  <sheetViews>
    <sheetView zoomScale="90" workbookViewId="0">
      <selection activeCell="H21" sqref="H21"/>
    </sheetView>
  </sheetViews>
  <sheetFormatPr baseColWidth="10" defaultRowHeight="16"/>
  <cols>
    <col min="1" max="1" width="10" bestFit="1" customWidth="1"/>
    <col min="2" max="2" width="9.33203125" bestFit="1" customWidth="1"/>
    <col min="3" max="3" width="12.1640625" customWidth="1"/>
    <col min="4" max="4" width="7.5" bestFit="1" customWidth="1"/>
  </cols>
  <sheetData>
    <row r="1" spans="1:5" s="10" customFormat="1" ht="30">
      <c r="A1" s="4" t="s">
        <v>3</v>
      </c>
      <c r="B1" s="9" t="s">
        <v>1</v>
      </c>
      <c r="C1" s="9" t="s">
        <v>13</v>
      </c>
      <c r="D1" s="9" t="s">
        <v>14</v>
      </c>
      <c r="E1" s="9" t="s">
        <v>15</v>
      </c>
    </row>
    <row r="2" spans="1:5" s="10" customFormat="1" ht="15">
      <c r="A2" s="3">
        <v>22239041</v>
      </c>
      <c r="B2" s="3" t="s">
        <v>2</v>
      </c>
      <c r="C2" s="6">
        <v>82</v>
      </c>
      <c r="D2" s="6">
        <v>2.5</v>
      </c>
      <c r="E2" s="3" t="s">
        <v>8</v>
      </c>
    </row>
    <row r="3" spans="1:5" s="10" customFormat="1" ht="15" customHeight="1">
      <c r="A3" s="3">
        <v>22239014</v>
      </c>
      <c r="B3" s="3" t="s">
        <v>2</v>
      </c>
      <c r="C3" s="6">
        <v>82</v>
      </c>
      <c r="D3" s="6">
        <v>0.25</v>
      </c>
      <c r="E3" s="3" t="s">
        <v>8</v>
      </c>
    </row>
    <row r="4" spans="1:5" s="10" customFormat="1" ht="15">
      <c r="A4" s="3">
        <v>22239021</v>
      </c>
      <c r="B4" s="3" t="s">
        <v>2</v>
      </c>
      <c r="C4" s="6">
        <v>54</v>
      </c>
      <c r="D4" s="6">
        <v>10</v>
      </c>
      <c r="E4" s="3" t="s">
        <v>8</v>
      </c>
    </row>
    <row r="5" spans="1:5" s="10" customFormat="1" ht="15">
      <c r="A5" s="7">
        <v>22239030</v>
      </c>
      <c r="B5" s="3" t="s">
        <v>2</v>
      </c>
      <c r="C5" s="8">
        <v>52</v>
      </c>
      <c r="D5" s="8">
        <v>0.5</v>
      </c>
      <c r="E5" s="3" t="s">
        <v>8</v>
      </c>
    </row>
    <row r="6" spans="1:5" s="10" customFormat="1" ht="15">
      <c r="A6" s="7">
        <v>22239026</v>
      </c>
      <c r="B6" s="3" t="s">
        <v>2</v>
      </c>
      <c r="C6" s="8">
        <v>44.5</v>
      </c>
      <c r="D6" s="8">
        <v>2</v>
      </c>
      <c r="E6" s="3" t="s">
        <v>8</v>
      </c>
    </row>
    <row r="7" spans="1:5" s="10" customFormat="1" ht="15">
      <c r="A7" s="3">
        <v>22239002</v>
      </c>
      <c r="B7" s="3" t="s">
        <v>2</v>
      </c>
      <c r="C7" s="6">
        <v>37.5</v>
      </c>
      <c r="D7" s="6">
        <v>0.25</v>
      </c>
      <c r="E7" s="3" t="s">
        <v>8</v>
      </c>
    </row>
    <row r="8" spans="1:5" s="10" customFormat="1" ht="15">
      <c r="A8" s="3">
        <v>22239022</v>
      </c>
      <c r="B8" s="3" t="s">
        <v>2</v>
      </c>
      <c r="C8" s="6">
        <v>23</v>
      </c>
      <c r="D8" s="6">
        <v>0.25</v>
      </c>
      <c r="E8" s="3" t="s">
        <v>8</v>
      </c>
    </row>
    <row r="9" spans="1:5" s="10" customFormat="1" ht="15">
      <c r="A9" s="3">
        <v>22239006</v>
      </c>
      <c r="B9" s="3" t="s">
        <v>2</v>
      </c>
      <c r="C9" s="6">
        <v>20</v>
      </c>
      <c r="D9" s="6">
        <v>0</v>
      </c>
      <c r="E9" s="3" t="s">
        <v>8</v>
      </c>
    </row>
    <row r="10" spans="1:5" s="10" customFormat="1" ht="15">
      <c r="A10" s="3">
        <v>22239016</v>
      </c>
      <c r="B10" s="3" t="s">
        <v>2</v>
      </c>
      <c r="C10" s="6">
        <v>17</v>
      </c>
      <c r="D10" s="6">
        <v>0</v>
      </c>
      <c r="E10" s="3" t="s">
        <v>8</v>
      </c>
    </row>
    <row r="11" spans="1:5" s="10" customFormat="1" ht="15">
      <c r="A11" s="7">
        <v>22239003</v>
      </c>
      <c r="B11" s="3" t="s">
        <v>2</v>
      </c>
      <c r="C11" s="8">
        <v>7</v>
      </c>
      <c r="D11" s="8">
        <v>0</v>
      </c>
      <c r="E11" s="3" t="s">
        <v>8</v>
      </c>
    </row>
    <row r="12" spans="1:5" s="10" customFormat="1" ht="15">
      <c r="A12" s="3">
        <v>22239013</v>
      </c>
      <c r="B12" s="3" t="s">
        <v>2</v>
      </c>
      <c r="C12" s="6">
        <v>5</v>
      </c>
      <c r="D12" s="6">
        <v>0.75</v>
      </c>
      <c r="E12" s="3" t="s">
        <v>8</v>
      </c>
    </row>
    <row r="13" spans="1:5" s="10" customFormat="1" ht="15">
      <c r="A13" s="3">
        <v>22239020</v>
      </c>
      <c r="B13" s="3" t="s">
        <v>2</v>
      </c>
      <c r="C13" s="6">
        <v>5</v>
      </c>
      <c r="D13" s="6">
        <v>0.25</v>
      </c>
      <c r="E13" s="3" t="s">
        <v>8</v>
      </c>
    </row>
    <row r="14" spans="1:5" s="10" customFormat="1" ht="15">
      <c r="A14" s="7">
        <v>22239023</v>
      </c>
      <c r="B14" s="3" t="s">
        <v>2</v>
      </c>
      <c r="C14" s="8">
        <v>5</v>
      </c>
      <c r="D14" s="8">
        <v>0</v>
      </c>
      <c r="E14" s="3" t="s">
        <v>8</v>
      </c>
    </row>
    <row r="15" spans="1:5" s="10" customFormat="1" ht="15">
      <c r="A15" s="3">
        <v>22239038</v>
      </c>
      <c r="B15" s="3" t="s">
        <v>2</v>
      </c>
      <c r="C15" s="6">
        <v>5</v>
      </c>
      <c r="D15" s="6">
        <v>0</v>
      </c>
      <c r="E15" s="3" t="s">
        <v>8</v>
      </c>
    </row>
    <row r="16" spans="1:5" s="10" customFormat="1" ht="15">
      <c r="A16" s="3">
        <v>22239004</v>
      </c>
      <c r="B16" s="3" t="s">
        <v>2</v>
      </c>
      <c r="C16" s="6">
        <v>4</v>
      </c>
      <c r="D16" s="6">
        <v>5.5</v>
      </c>
      <c r="E16" s="3" t="s">
        <v>8</v>
      </c>
    </row>
    <row r="17" spans="1:5" s="10" customFormat="1" ht="15">
      <c r="A17" s="3">
        <v>22239043</v>
      </c>
      <c r="B17" s="3" t="s">
        <v>2</v>
      </c>
      <c r="C17" s="6">
        <v>3</v>
      </c>
      <c r="D17" s="6">
        <v>2.25</v>
      </c>
      <c r="E17" s="3" t="s">
        <v>8</v>
      </c>
    </row>
    <row r="18" spans="1:5" s="10" customFormat="1" ht="15">
      <c r="A18" s="7">
        <v>22239044</v>
      </c>
      <c r="B18" s="3" t="s">
        <v>2</v>
      </c>
      <c r="C18" s="8">
        <v>2</v>
      </c>
      <c r="D18" s="8">
        <v>1.25</v>
      </c>
      <c r="E18" s="3" t="s">
        <v>8</v>
      </c>
    </row>
    <row r="19" spans="1:5" s="10" customFormat="1" ht="15">
      <c r="A19" s="7">
        <v>22239010</v>
      </c>
      <c r="B19" s="3" t="s">
        <v>2</v>
      </c>
      <c r="C19" s="8">
        <v>2</v>
      </c>
      <c r="D19" s="8">
        <v>1</v>
      </c>
      <c r="E19" s="3" t="s">
        <v>9</v>
      </c>
    </row>
    <row r="20" spans="1:5" s="10" customFormat="1" ht="15">
      <c r="A20" s="3">
        <v>22239011</v>
      </c>
      <c r="B20" s="3" t="s">
        <v>2</v>
      </c>
      <c r="C20" s="6">
        <v>2</v>
      </c>
      <c r="D20" s="6">
        <v>1</v>
      </c>
      <c r="E20" s="3" t="s">
        <v>9</v>
      </c>
    </row>
    <row r="21" spans="1:5" s="10" customFormat="1" ht="15">
      <c r="A21" s="3">
        <v>22239046</v>
      </c>
      <c r="B21" s="3" t="s">
        <v>2</v>
      </c>
      <c r="C21" s="6">
        <v>2</v>
      </c>
      <c r="D21" s="6">
        <v>0.5</v>
      </c>
      <c r="E21" s="3" t="s">
        <v>9</v>
      </c>
    </row>
    <row r="22" spans="1:5" s="10" customFormat="1" ht="15">
      <c r="A22" s="3">
        <v>22239034</v>
      </c>
      <c r="B22" s="3" t="s">
        <v>2</v>
      </c>
      <c r="C22" s="6">
        <v>2</v>
      </c>
      <c r="D22" s="6">
        <v>0.25</v>
      </c>
      <c r="E22" s="3" t="s">
        <v>9</v>
      </c>
    </row>
    <row r="23" spans="1:5" s="10" customFormat="1" ht="15">
      <c r="A23" s="3">
        <v>22239012</v>
      </c>
      <c r="B23" s="3" t="s">
        <v>2</v>
      </c>
      <c r="C23" s="6">
        <v>2</v>
      </c>
      <c r="D23" s="6">
        <v>0</v>
      </c>
      <c r="E23" s="3" t="s">
        <v>9</v>
      </c>
    </row>
    <row r="24" spans="1:5" s="10" customFormat="1" ht="15">
      <c r="A24" s="3">
        <v>22239019</v>
      </c>
      <c r="B24" s="3" t="s">
        <v>2</v>
      </c>
      <c r="C24" s="6">
        <v>1</v>
      </c>
      <c r="D24" s="6">
        <v>0</v>
      </c>
      <c r="E24" s="3" t="s">
        <v>9</v>
      </c>
    </row>
    <row r="25" spans="1:5" s="10" customFormat="1" ht="15">
      <c r="A25" s="7">
        <v>22239024</v>
      </c>
      <c r="B25" s="3" t="s">
        <v>2</v>
      </c>
      <c r="C25" s="5">
        <v>0</v>
      </c>
      <c r="D25" s="8">
        <v>10</v>
      </c>
      <c r="E25" s="3" t="s">
        <v>9</v>
      </c>
    </row>
    <row r="26" spans="1:5" s="10" customFormat="1" ht="15">
      <c r="A26" s="3">
        <v>22239029</v>
      </c>
      <c r="B26" s="3" t="s">
        <v>2</v>
      </c>
      <c r="C26" s="6">
        <v>0</v>
      </c>
      <c r="D26" s="6">
        <v>6.75</v>
      </c>
      <c r="E26" s="3" t="s">
        <v>9</v>
      </c>
    </row>
    <row r="27" spans="1:5" s="10" customFormat="1" ht="15">
      <c r="A27" s="3">
        <v>22239008</v>
      </c>
      <c r="B27" s="3" t="s">
        <v>2</v>
      </c>
      <c r="C27" s="6">
        <v>0</v>
      </c>
      <c r="D27" s="6">
        <v>4.25</v>
      </c>
      <c r="E27" s="3" t="s">
        <v>9</v>
      </c>
    </row>
    <row r="28" spans="1:5" s="10" customFormat="1" ht="15">
      <c r="A28" s="7">
        <v>22239028</v>
      </c>
      <c r="B28" s="3" t="s">
        <v>2</v>
      </c>
      <c r="C28" s="8">
        <v>0</v>
      </c>
      <c r="D28" s="8">
        <v>4.25</v>
      </c>
      <c r="E28" s="3" t="s">
        <v>9</v>
      </c>
    </row>
    <row r="29" spans="1:5" s="10" customFormat="1" ht="15">
      <c r="A29" s="3">
        <v>22239033</v>
      </c>
      <c r="B29" s="3" t="s">
        <v>2</v>
      </c>
      <c r="C29" s="5">
        <v>0</v>
      </c>
      <c r="D29" s="6">
        <v>2.75</v>
      </c>
      <c r="E29" s="3" t="s">
        <v>9</v>
      </c>
    </row>
    <row r="30" spans="1:5" s="10" customFormat="1" ht="15">
      <c r="A30" s="7">
        <v>22239032</v>
      </c>
      <c r="B30" s="3" t="s">
        <v>2</v>
      </c>
      <c r="C30" s="5">
        <v>0</v>
      </c>
      <c r="D30" s="8">
        <v>1.25</v>
      </c>
      <c r="E30" s="3" t="s">
        <v>9</v>
      </c>
    </row>
    <row r="31" spans="1:5" s="10" customFormat="1" ht="15">
      <c r="A31" s="3">
        <v>22239018</v>
      </c>
      <c r="B31" s="3" t="s">
        <v>2</v>
      </c>
      <c r="C31" s="6">
        <v>0</v>
      </c>
      <c r="D31" s="6">
        <v>1</v>
      </c>
      <c r="E31" s="3" t="s">
        <v>9</v>
      </c>
    </row>
    <row r="32" spans="1:5" s="10" customFormat="1" ht="15">
      <c r="A32" s="3">
        <v>22239035</v>
      </c>
      <c r="B32" s="3" t="s">
        <v>2</v>
      </c>
      <c r="C32" s="5">
        <v>0</v>
      </c>
      <c r="D32" s="6">
        <v>0.5</v>
      </c>
      <c r="E32" s="3" t="s">
        <v>9</v>
      </c>
    </row>
    <row r="33" spans="1:8" s="10" customFormat="1" ht="15">
      <c r="A33" s="3">
        <v>22239039</v>
      </c>
      <c r="B33" s="3" t="s">
        <v>2</v>
      </c>
      <c r="C33" s="6">
        <v>0</v>
      </c>
      <c r="D33" s="6">
        <v>0.25</v>
      </c>
      <c r="E33" s="3" t="s">
        <v>9</v>
      </c>
    </row>
    <row r="34" spans="1:8" s="10" customFormat="1" ht="15">
      <c r="A34" s="5">
        <v>22239005</v>
      </c>
      <c r="B34" s="3" t="s">
        <v>2</v>
      </c>
      <c r="C34" s="5">
        <v>0</v>
      </c>
      <c r="D34" s="5">
        <v>0</v>
      </c>
      <c r="E34" s="3" t="s">
        <v>9</v>
      </c>
    </row>
    <row r="35" spans="1:8" s="10" customFormat="1" ht="15">
      <c r="A35" s="5">
        <v>22239009</v>
      </c>
      <c r="B35" s="3" t="s">
        <v>2</v>
      </c>
      <c r="C35" s="5">
        <v>0</v>
      </c>
      <c r="D35" s="5">
        <v>0</v>
      </c>
      <c r="E35" s="3" t="s">
        <v>9</v>
      </c>
    </row>
    <row r="36" spans="1:8" s="10" customFormat="1" ht="15">
      <c r="A36" s="5">
        <v>22239025</v>
      </c>
      <c r="B36" s="3" t="s">
        <v>2</v>
      </c>
      <c r="C36" s="5">
        <v>0</v>
      </c>
      <c r="D36" s="5">
        <v>0</v>
      </c>
      <c r="E36" s="3" t="s">
        <v>9</v>
      </c>
    </row>
    <row r="37" spans="1:8" s="10" customFormat="1" ht="15">
      <c r="A37" s="5">
        <v>22239027</v>
      </c>
      <c r="B37" s="3" t="s">
        <v>2</v>
      </c>
      <c r="C37" s="5">
        <v>0</v>
      </c>
      <c r="D37" s="5">
        <v>0</v>
      </c>
      <c r="E37" s="3" t="s">
        <v>9</v>
      </c>
    </row>
    <row r="38" spans="1:8" s="10" customFormat="1" ht="15">
      <c r="A38" s="5">
        <v>22239031</v>
      </c>
      <c r="B38" s="3" t="s">
        <v>2</v>
      </c>
      <c r="C38" s="5">
        <v>0</v>
      </c>
      <c r="D38" s="5">
        <v>0</v>
      </c>
      <c r="E38" s="3" t="s">
        <v>9</v>
      </c>
    </row>
    <row r="39" spans="1:8" s="10" customFormat="1" ht="15">
      <c r="A39" s="5">
        <v>22239037</v>
      </c>
      <c r="B39" s="3" t="s">
        <v>2</v>
      </c>
      <c r="C39" s="5">
        <v>0</v>
      </c>
      <c r="D39" s="5">
        <v>0</v>
      </c>
      <c r="E39" s="3" t="s">
        <v>9</v>
      </c>
    </row>
    <row r="40" spans="1:8" s="10" customFormat="1" ht="15">
      <c r="A40" s="5">
        <v>22239040</v>
      </c>
      <c r="B40" s="3" t="s">
        <v>2</v>
      </c>
      <c r="C40" s="5">
        <v>0</v>
      </c>
      <c r="D40" s="5">
        <v>0</v>
      </c>
      <c r="E40" s="3" t="s">
        <v>9</v>
      </c>
    </row>
    <row r="41" spans="1:8" s="10" customFormat="1" ht="15">
      <c r="A41" s="5">
        <v>22239042</v>
      </c>
      <c r="B41" s="3" t="s">
        <v>2</v>
      </c>
      <c r="C41" s="5">
        <v>0</v>
      </c>
      <c r="D41" s="5">
        <v>0</v>
      </c>
      <c r="E41" s="3" t="s">
        <v>9</v>
      </c>
    </row>
    <row r="42" spans="1:8" s="10" customFormat="1" ht="15">
      <c r="A42" s="5">
        <v>22239045</v>
      </c>
      <c r="B42" s="3" t="s">
        <v>2</v>
      </c>
      <c r="C42" s="5">
        <v>0</v>
      </c>
      <c r="D42" s="5">
        <v>0</v>
      </c>
      <c r="E42" s="3" t="s">
        <v>9</v>
      </c>
    </row>
    <row r="43" spans="1:8">
      <c r="A43" s="12"/>
      <c r="B43" s="12"/>
      <c r="C43" s="12"/>
      <c r="D43" s="12"/>
      <c r="F43" s="12"/>
      <c r="G43" s="12"/>
      <c r="H43" s="12"/>
    </row>
    <row r="44" spans="1:8">
      <c r="A44" s="12"/>
      <c r="B44" s="12"/>
      <c r="C44" s="12"/>
      <c r="D44" s="12"/>
      <c r="F44" s="12"/>
      <c r="G44" s="12"/>
      <c r="H44" s="12"/>
    </row>
    <row r="45" spans="1:8">
      <c r="A45" s="12"/>
      <c r="B45" s="12"/>
      <c r="C45" s="12"/>
      <c r="D45" s="12"/>
      <c r="F45" s="12"/>
      <c r="G45" s="12"/>
      <c r="H45" s="12"/>
    </row>
  </sheetData>
  <sortState xmlns:xlrd2="http://schemas.microsoft.com/office/spreadsheetml/2017/richdata2" ref="A2:E45">
    <sortCondition descending="1" ref="C1:C45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9BCD0-5161-CB4D-8110-87B2413EDC39}">
  <dimension ref="A1:L49"/>
  <sheetViews>
    <sheetView topLeftCell="A26" zoomScale="88" workbookViewId="0">
      <selection activeCell="A44" sqref="A44"/>
    </sheetView>
  </sheetViews>
  <sheetFormatPr baseColWidth="10" defaultRowHeight="16"/>
  <cols>
    <col min="1" max="1" width="10" bestFit="1" customWidth="1"/>
    <col min="2" max="2" width="8" bestFit="1" customWidth="1"/>
    <col min="3" max="3" width="9.33203125" style="17" bestFit="1" customWidth="1"/>
    <col min="4" max="4" width="12.33203125" style="17" customWidth="1"/>
    <col min="5" max="5" width="9.33203125" bestFit="1" customWidth="1"/>
    <col min="6" max="7" width="12.83203125" customWidth="1"/>
    <col min="8" max="8" width="7.5" customWidth="1"/>
    <col min="10" max="10" width="20.83203125" customWidth="1"/>
  </cols>
  <sheetData>
    <row r="1" spans="1:12" s="14" customFormat="1" ht="32">
      <c r="A1" s="1" t="s">
        <v>0</v>
      </c>
      <c r="B1" s="2" t="s">
        <v>1</v>
      </c>
      <c r="C1" s="4" t="s">
        <v>5</v>
      </c>
      <c r="D1" s="4" t="s">
        <v>11</v>
      </c>
      <c r="E1" s="4" t="s">
        <v>6</v>
      </c>
      <c r="F1" s="4" t="s">
        <v>12</v>
      </c>
      <c r="G1" s="9" t="s">
        <v>13</v>
      </c>
      <c r="H1" s="4" t="s">
        <v>7</v>
      </c>
      <c r="I1" s="9" t="s">
        <v>15</v>
      </c>
      <c r="J1" s="13"/>
      <c r="K1" s="13"/>
      <c r="L1" s="13"/>
    </row>
    <row r="2" spans="1:12" s="16" customFormat="1">
      <c r="A2" s="3">
        <v>22339045</v>
      </c>
      <c r="B2" s="3" t="s">
        <v>2</v>
      </c>
      <c r="C2" s="18">
        <v>89.705263157894706</v>
      </c>
      <c r="D2" s="19">
        <f t="shared" ref="D2:D49" si="0">60+(C2-MIN($C$2:$C$46))/(MAX($C$2:$C$46)-MIN($C$2:$C$46))*40</f>
        <v>90.019257121265071</v>
      </c>
      <c r="E2" s="3">
        <v>157</v>
      </c>
      <c r="F2" s="19">
        <f t="shared" ref="F2:F49" si="1">60+(E2-MIN($E$2:$E$46))/(MAX($E$2:$E$46)-MIN($E$2:$E$46))*40</f>
        <v>100</v>
      </c>
      <c r="G2" s="19">
        <f t="shared" ref="G2:G49" si="2">D2*0.25/0.7+F2*0.45/0.7</f>
        <v>96.43544897188039</v>
      </c>
      <c r="H2" s="3">
        <v>0.5</v>
      </c>
      <c r="I2" s="3" t="s">
        <v>8</v>
      </c>
    </row>
    <row r="3" spans="1:12" s="16" customFormat="1">
      <c r="A3" s="3">
        <v>22339049</v>
      </c>
      <c r="B3" s="3" t="s">
        <v>2</v>
      </c>
      <c r="C3" s="18">
        <v>87.858585858585897</v>
      </c>
      <c r="D3" s="19">
        <f t="shared" si="0"/>
        <v>80.834589297525241</v>
      </c>
      <c r="E3" s="3">
        <v>112</v>
      </c>
      <c r="F3" s="19">
        <f t="shared" si="1"/>
        <v>88.535031847133752</v>
      </c>
      <c r="G3" s="19">
        <f t="shared" si="2"/>
        <v>85.784873793702147</v>
      </c>
      <c r="H3" s="3">
        <v>6.75</v>
      </c>
      <c r="I3" s="3" t="s">
        <v>8</v>
      </c>
    </row>
    <row r="4" spans="1:12" s="16" customFormat="1">
      <c r="A4" s="3">
        <v>22339052</v>
      </c>
      <c r="B4" s="3" t="s">
        <v>2</v>
      </c>
      <c r="C4" s="18">
        <v>91.109243697479002</v>
      </c>
      <c r="D4" s="19">
        <f t="shared" si="0"/>
        <v>97.002120284148646</v>
      </c>
      <c r="E4" s="3">
        <v>13</v>
      </c>
      <c r="F4" s="19">
        <f t="shared" si="1"/>
        <v>63.312101910828027</v>
      </c>
      <c r="G4" s="19">
        <f t="shared" si="2"/>
        <v>75.344251329871099</v>
      </c>
      <c r="H4" s="3">
        <v>0.75</v>
      </c>
      <c r="I4" s="3" t="s">
        <v>8</v>
      </c>
    </row>
    <row r="5" spans="1:12" s="16" customFormat="1">
      <c r="A5" s="3">
        <v>22339081</v>
      </c>
      <c r="B5" s="3" t="s">
        <v>2</v>
      </c>
      <c r="C5" s="18">
        <v>91.712000000000003</v>
      </c>
      <c r="D5" s="19">
        <f t="shared" si="0"/>
        <v>100</v>
      </c>
      <c r="E5" s="3">
        <v>3</v>
      </c>
      <c r="F5" s="19">
        <f t="shared" si="1"/>
        <v>60.764331210191081</v>
      </c>
      <c r="G5" s="19">
        <f t="shared" si="2"/>
        <v>74.777070063694268</v>
      </c>
      <c r="H5" s="3">
        <v>2.5</v>
      </c>
      <c r="I5" s="3" t="s">
        <v>8</v>
      </c>
    </row>
    <row r="6" spans="1:12" s="16" customFormat="1">
      <c r="A6" s="3">
        <v>22339051</v>
      </c>
      <c r="B6" s="3" t="s">
        <v>2</v>
      </c>
      <c r="C6" s="18">
        <v>91.271844660194205</v>
      </c>
      <c r="D6" s="19">
        <f t="shared" si="0"/>
        <v>97.810835391503034</v>
      </c>
      <c r="E6" s="3">
        <v>2</v>
      </c>
      <c r="F6" s="19">
        <f t="shared" si="1"/>
        <v>60.509554140127392</v>
      </c>
      <c r="G6" s="19">
        <f t="shared" si="2"/>
        <v>73.831440301332975</v>
      </c>
      <c r="H6" s="3">
        <v>0.75</v>
      </c>
      <c r="I6" s="3" t="s">
        <v>8</v>
      </c>
    </row>
    <row r="7" spans="1:12" s="16" customFormat="1">
      <c r="A7" s="3">
        <v>22339054</v>
      </c>
      <c r="B7" s="3" t="s">
        <v>2</v>
      </c>
      <c r="C7" s="18">
        <v>91.172932330827095</v>
      </c>
      <c r="D7" s="19">
        <f t="shared" si="0"/>
        <v>97.318883230045657</v>
      </c>
      <c r="E7" s="3">
        <v>0.5</v>
      </c>
      <c r="F7" s="19">
        <f t="shared" si="1"/>
        <v>60.127388535031848</v>
      </c>
      <c r="G7" s="19">
        <f t="shared" si="2"/>
        <v>73.410065211822499</v>
      </c>
      <c r="H7" s="3">
        <v>4.75</v>
      </c>
      <c r="I7" s="3" t="s">
        <v>8</v>
      </c>
    </row>
    <row r="8" spans="1:12" s="16" customFormat="1">
      <c r="A8" s="3">
        <v>22339038</v>
      </c>
      <c r="B8" s="3" t="s">
        <v>2</v>
      </c>
      <c r="C8" s="18">
        <v>90.418803418803407</v>
      </c>
      <c r="D8" s="19">
        <f t="shared" si="0"/>
        <v>93.568133948723798</v>
      </c>
      <c r="E8" s="3">
        <v>0</v>
      </c>
      <c r="F8" s="19">
        <f t="shared" si="1"/>
        <v>60</v>
      </c>
      <c r="G8" s="19">
        <f t="shared" si="2"/>
        <v>71.988619267401361</v>
      </c>
      <c r="H8" s="3">
        <v>5.25</v>
      </c>
      <c r="I8" s="3" t="s">
        <v>8</v>
      </c>
    </row>
    <row r="9" spans="1:12" s="16" customFormat="1">
      <c r="A9" s="3">
        <v>22339068</v>
      </c>
      <c r="B9" s="3" t="s">
        <v>2</v>
      </c>
      <c r="C9" s="18">
        <v>90.112149532710305</v>
      </c>
      <c r="D9" s="19">
        <f t="shared" si="0"/>
        <v>92.042954600020977</v>
      </c>
      <c r="E9" s="3">
        <v>2</v>
      </c>
      <c r="F9" s="19">
        <f t="shared" si="1"/>
        <v>60.509554140127392</v>
      </c>
      <c r="G9" s="19">
        <f t="shared" si="2"/>
        <v>71.77148287580367</v>
      </c>
      <c r="H9" s="3">
        <v>1.25</v>
      </c>
      <c r="I9" s="3" t="s">
        <v>8</v>
      </c>
    </row>
    <row r="10" spans="1:12" s="16" customFormat="1">
      <c r="A10" s="3">
        <v>22339060</v>
      </c>
      <c r="B10" s="3" t="s">
        <v>2</v>
      </c>
      <c r="C10" s="18">
        <v>89.737588652482302</v>
      </c>
      <c r="D10" s="19">
        <f t="shared" si="0"/>
        <v>90.180031789441429</v>
      </c>
      <c r="E10" s="3">
        <v>5.625</v>
      </c>
      <c r="F10" s="19">
        <f t="shared" si="1"/>
        <v>61.433121019108277</v>
      </c>
      <c r="G10" s="19">
        <f t="shared" si="2"/>
        <v>71.699874865655829</v>
      </c>
      <c r="H10" s="3">
        <v>4.5</v>
      </c>
      <c r="I10" s="3" t="s">
        <v>8</v>
      </c>
    </row>
    <row r="11" spans="1:12" s="16" customFormat="1">
      <c r="A11" s="3">
        <v>22339073</v>
      </c>
      <c r="B11" s="3" t="s">
        <v>2</v>
      </c>
      <c r="C11" s="18">
        <v>89.712871287128706</v>
      </c>
      <c r="D11" s="19">
        <f t="shared" si="0"/>
        <v>90.057097051284543</v>
      </c>
      <c r="E11" s="3">
        <v>2</v>
      </c>
      <c r="F11" s="19">
        <f t="shared" si="1"/>
        <v>60.509554140127392</v>
      </c>
      <c r="G11" s="19">
        <f t="shared" si="2"/>
        <v>71.062248036969237</v>
      </c>
      <c r="H11" s="3">
        <v>4.4000000000000004</v>
      </c>
      <c r="I11" s="3" t="s">
        <v>8</v>
      </c>
    </row>
    <row r="12" spans="1:12" s="16" customFormat="1">
      <c r="A12" s="3">
        <v>22339043</v>
      </c>
      <c r="B12" s="3" t="s">
        <v>2</v>
      </c>
      <c r="C12" s="18">
        <v>89.276190476190493</v>
      </c>
      <c r="D12" s="19">
        <f t="shared" si="0"/>
        <v>87.885213422796767</v>
      </c>
      <c r="E12" s="3">
        <v>3.125</v>
      </c>
      <c r="F12" s="19">
        <f t="shared" si="1"/>
        <v>60.796178343949045</v>
      </c>
      <c r="G12" s="19">
        <f t="shared" si="2"/>
        <v>70.470833729251808</v>
      </c>
      <c r="H12" s="3">
        <v>9.1</v>
      </c>
      <c r="I12" s="3" t="s">
        <v>8</v>
      </c>
    </row>
    <row r="13" spans="1:12" s="16" customFormat="1">
      <c r="A13" s="3">
        <v>22339042</v>
      </c>
      <c r="B13" s="3" t="s">
        <v>2</v>
      </c>
      <c r="C13" s="18">
        <v>88.556701030927798</v>
      </c>
      <c r="D13" s="19">
        <f t="shared" si="0"/>
        <v>84.306747623765119</v>
      </c>
      <c r="E13" s="3">
        <v>10</v>
      </c>
      <c r="F13" s="19">
        <f t="shared" si="1"/>
        <v>62.547770700636946</v>
      </c>
      <c r="G13" s="19">
        <f t="shared" si="2"/>
        <v>70.318833887468443</v>
      </c>
      <c r="H13" s="3">
        <v>2</v>
      </c>
      <c r="I13" s="3" t="s">
        <v>8</v>
      </c>
      <c r="J13" s="15"/>
      <c r="K13" s="15"/>
      <c r="L13" s="15"/>
    </row>
    <row r="14" spans="1:12" s="16" customFormat="1">
      <c r="A14" s="3">
        <v>22339059</v>
      </c>
      <c r="B14" s="3" t="s">
        <v>2</v>
      </c>
      <c r="C14" s="18">
        <v>89.2173913043478</v>
      </c>
      <c r="D14" s="19">
        <f t="shared" si="0"/>
        <v>87.592768791626895</v>
      </c>
      <c r="E14" s="3">
        <v>0</v>
      </c>
      <c r="F14" s="19">
        <f t="shared" si="1"/>
        <v>60</v>
      </c>
      <c r="G14" s="19">
        <f t="shared" si="2"/>
        <v>69.854560282723895</v>
      </c>
      <c r="H14" s="3">
        <v>0</v>
      </c>
      <c r="I14" s="3" t="s">
        <v>8</v>
      </c>
      <c r="J14" s="15"/>
      <c r="K14" s="15"/>
      <c r="L14" s="15"/>
    </row>
    <row r="15" spans="1:12" s="16" customFormat="1">
      <c r="A15" s="3">
        <v>22339080</v>
      </c>
      <c r="B15" s="3" t="s">
        <v>2</v>
      </c>
      <c r="C15" s="18">
        <v>89.209302325581405</v>
      </c>
      <c r="D15" s="19">
        <f t="shared" si="0"/>
        <v>87.552537299622074</v>
      </c>
      <c r="E15" s="3">
        <v>0</v>
      </c>
      <c r="F15" s="19">
        <f t="shared" si="1"/>
        <v>60</v>
      </c>
      <c r="G15" s="19">
        <f t="shared" si="2"/>
        <v>69.840191892722174</v>
      </c>
      <c r="H15" s="3">
        <v>0</v>
      </c>
      <c r="I15" s="3" t="s">
        <v>8</v>
      </c>
      <c r="J15" s="15"/>
      <c r="K15" s="15"/>
      <c r="L15" s="15"/>
    </row>
    <row r="16" spans="1:12" s="16" customFormat="1">
      <c r="A16" s="3">
        <v>22339065</v>
      </c>
      <c r="B16" s="3" t="s">
        <v>2</v>
      </c>
      <c r="C16" s="18">
        <v>89.191999999999993</v>
      </c>
      <c r="D16" s="19">
        <f t="shared" si="0"/>
        <v>87.466482138223313</v>
      </c>
      <c r="E16" s="3">
        <v>0</v>
      </c>
      <c r="F16" s="19">
        <f t="shared" si="1"/>
        <v>60</v>
      </c>
      <c r="G16" s="19">
        <f t="shared" si="2"/>
        <v>69.809457906508328</v>
      </c>
      <c r="H16" s="3">
        <v>4.25</v>
      </c>
      <c r="I16" s="3" t="s">
        <v>8</v>
      </c>
      <c r="J16" s="15"/>
      <c r="K16" s="15"/>
      <c r="L16" s="15"/>
    </row>
    <row r="17" spans="1:12" s="16" customFormat="1">
      <c r="A17" s="3">
        <v>22339041</v>
      </c>
      <c r="B17" s="3" t="s">
        <v>2</v>
      </c>
      <c r="C17" s="18">
        <v>89.145631067961205</v>
      </c>
      <c r="D17" s="19">
        <f t="shared" si="0"/>
        <v>87.235860773961534</v>
      </c>
      <c r="E17" s="3">
        <v>0</v>
      </c>
      <c r="F17" s="19">
        <f t="shared" si="1"/>
        <v>60</v>
      </c>
      <c r="G17" s="19">
        <f t="shared" si="2"/>
        <v>69.727093133557702</v>
      </c>
      <c r="H17" s="3">
        <v>0</v>
      </c>
      <c r="I17" s="3" t="s">
        <v>8</v>
      </c>
      <c r="J17" s="15"/>
      <c r="K17" s="15"/>
      <c r="L17" s="15"/>
    </row>
    <row r="18" spans="1:12" s="16" customFormat="1">
      <c r="A18" s="3">
        <v>22339050</v>
      </c>
      <c r="B18" s="3" t="s">
        <v>2</v>
      </c>
      <c r="C18" s="18">
        <v>88.912621359223294</v>
      </c>
      <c r="D18" s="19">
        <f t="shared" si="0"/>
        <v>86.076959446011543</v>
      </c>
      <c r="E18" s="3">
        <v>2.5</v>
      </c>
      <c r="F18" s="19">
        <f t="shared" si="1"/>
        <v>60.636942675159233</v>
      </c>
      <c r="G18" s="19">
        <f t="shared" si="2"/>
        <v>69.722662950463629</v>
      </c>
      <c r="H18" s="3">
        <v>6.25</v>
      </c>
      <c r="I18" s="3" t="s">
        <v>8</v>
      </c>
      <c r="J18" s="15"/>
      <c r="K18" s="15"/>
      <c r="L18" s="15"/>
    </row>
    <row r="19" spans="1:12" s="16" customFormat="1">
      <c r="A19" s="3">
        <v>22339047</v>
      </c>
      <c r="B19" s="3" t="s">
        <v>2</v>
      </c>
      <c r="C19" s="18">
        <v>89.019047619047598</v>
      </c>
      <c r="D19" s="19">
        <f t="shared" si="0"/>
        <v>86.606283028737735</v>
      </c>
      <c r="E19" s="3">
        <v>0</v>
      </c>
      <c r="F19" s="19">
        <f t="shared" si="1"/>
        <v>60</v>
      </c>
      <c r="G19" s="19">
        <f t="shared" si="2"/>
        <v>69.502243938834908</v>
      </c>
      <c r="H19" s="3">
        <v>6.75</v>
      </c>
      <c r="I19" s="3" t="s">
        <v>8</v>
      </c>
      <c r="J19" s="15"/>
      <c r="K19" s="15"/>
      <c r="L19" s="15"/>
    </row>
    <row r="20" spans="1:12" s="16" customFormat="1">
      <c r="A20" s="3">
        <v>22339066</v>
      </c>
      <c r="B20" s="3" t="s">
        <v>2</v>
      </c>
      <c r="C20" s="18">
        <v>88.103999999999999</v>
      </c>
      <c r="D20" s="19">
        <f t="shared" si="0"/>
        <v>82.05518553758327</v>
      </c>
      <c r="E20" s="3">
        <v>6.8</v>
      </c>
      <c r="F20" s="19">
        <f t="shared" si="1"/>
        <v>61.732484076433124</v>
      </c>
      <c r="G20" s="19">
        <f t="shared" si="2"/>
        <v>68.990591741129606</v>
      </c>
      <c r="H20" s="3">
        <v>0</v>
      </c>
      <c r="I20" s="3" t="s">
        <v>8</v>
      </c>
      <c r="J20" s="15"/>
      <c r="K20" s="15"/>
      <c r="L20" s="15"/>
    </row>
    <row r="21" spans="1:12" s="16" customFormat="1">
      <c r="A21" s="3">
        <v>22339078</v>
      </c>
      <c r="B21" s="3" t="s">
        <v>2</v>
      </c>
      <c r="C21" s="18">
        <v>88.723809523809507</v>
      </c>
      <c r="D21" s="19">
        <f t="shared" si="0"/>
        <v>85.137881465188713</v>
      </c>
      <c r="E21" s="3">
        <v>0</v>
      </c>
      <c r="F21" s="19">
        <f t="shared" si="1"/>
        <v>60</v>
      </c>
      <c r="G21" s="19">
        <f t="shared" si="2"/>
        <v>68.977814808995973</v>
      </c>
      <c r="H21" s="3">
        <v>8.85</v>
      </c>
      <c r="I21" s="3" t="s">
        <v>9</v>
      </c>
      <c r="J21" s="15"/>
      <c r="K21" s="15"/>
      <c r="L21" s="15"/>
    </row>
    <row r="22" spans="1:12" s="16" customFormat="1">
      <c r="A22" s="3">
        <v>22339064</v>
      </c>
      <c r="B22" s="3" t="s">
        <v>2</v>
      </c>
      <c r="C22" s="18">
        <v>88.717557251908403</v>
      </c>
      <c r="D22" s="19">
        <f t="shared" si="0"/>
        <v>85.106785051875562</v>
      </c>
      <c r="E22" s="3">
        <v>0</v>
      </c>
      <c r="F22" s="19">
        <f t="shared" si="1"/>
        <v>60</v>
      </c>
      <c r="G22" s="19">
        <f t="shared" si="2"/>
        <v>68.966708947098425</v>
      </c>
      <c r="H22" s="3">
        <v>1.5</v>
      </c>
      <c r="I22" s="3" t="s">
        <v>9</v>
      </c>
      <c r="J22" s="15"/>
      <c r="K22" s="15"/>
      <c r="L22" s="15"/>
    </row>
    <row r="23" spans="1:12" s="16" customFormat="1">
      <c r="A23" s="3">
        <v>22339069</v>
      </c>
      <c r="B23" s="3" t="s">
        <v>2</v>
      </c>
      <c r="C23" s="18">
        <v>88.691729323308294</v>
      </c>
      <c r="D23" s="19">
        <f t="shared" si="0"/>
        <v>84.978326796144543</v>
      </c>
      <c r="E23" s="3">
        <v>0</v>
      </c>
      <c r="F23" s="19">
        <f t="shared" si="1"/>
        <v>60</v>
      </c>
      <c r="G23" s="19">
        <f t="shared" si="2"/>
        <v>68.92083099862306</v>
      </c>
      <c r="H23" s="3">
        <v>0</v>
      </c>
      <c r="I23" s="3" t="s">
        <v>9</v>
      </c>
      <c r="J23" s="15"/>
      <c r="K23" s="15"/>
      <c r="L23" s="15"/>
    </row>
    <row r="24" spans="1:12" s="16" customFormat="1">
      <c r="A24" s="3">
        <v>22339076</v>
      </c>
      <c r="B24" s="3" t="s">
        <v>2</v>
      </c>
      <c r="C24" s="18">
        <v>88.671999999999997</v>
      </c>
      <c r="D24" s="19">
        <f t="shared" si="0"/>
        <v>84.880200674682115</v>
      </c>
      <c r="E24" s="3">
        <v>0</v>
      </c>
      <c r="F24" s="19">
        <f t="shared" si="1"/>
        <v>60</v>
      </c>
      <c r="G24" s="19">
        <f t="shared" si="2"/>
        <v>68.88578595524362</v>
      </c>
      <c r="H24" s="3">
        <v>0.25</v>
      </c>
      <c r="I24" s="3" t="s">
        <v>9</v>
      </c>
      <c r="J24" s="15"/>
      <c r="K24" s="15"/>
      <c r="L24" s="15"/>
    </row>
    <row r="25" spans="1:12" s="16" customFormat="1">
      <c r="A25" s="3">
        <v>22339037</v>
      </c>
      <c r="B25" s="3" t="s">
        <v>2</v>
      </c>
      <c r="C25" s="18">
        <v>87.884210526315798</v>
      </c>
      <c r="D25" s="19">
        <f t="shared" si="0"/>
        <v>80.962036611293016</v>
      </c>
      <c r="E25" s="3">
        <v>7.95</v>
      </c>
      <c r="F25" s="19">
        <f t="shared" si="1"/>
        <v>62.025477707006367</v>
      </c>
      <c r="G25" s="19">
        <f t="shared" si="2"/>
        <v>68.788534458537328</v>
      </c>
      <c r="H25" s="3">
        <v>7.5</v>
      </c>
      <c r="I25" s="3" t="s">
        <v>9</v>
      </c>
      <c r="J25" s="15"/>
      <c r="K25" s="15"/>
      <c r="L25" s="15"/>
    </row>
    <row r="26" spans="1:12" s="16" customFormat="1">
      <c r="A26" s="3">
        <v>22339074</v>
      </c>
      <c r="B26" s="3" t="s">
        <v>2</v>
      </c>
      <c r="C26" s="18">
        <v>88.217054263565899</v>
      </c>
      <c r="D26" s="19">
        <f t="shared" si="0"/>
        <v>82.617474280342478</v>
      </c>
      <c r="E26" s="3">
        <v>4</v>
      </c>
      <c r="F26" s="19">
        <f t="shared" si="1"/>
        <v>61.019108280254777</v>
      </c>
      <c r="G26" s="19">
        <f t="shared" si="2"/>
        <v>68.732810423143249</v>
      </c>
      <c r="H26" s="3">
        <v>0.5</v>
      </c>
      <c r="I26" s="3" t="s">
        <v>9</v>
      </c>
      <c r="J26" s="15"/>
      <c r="K26" s="15"/>
      <c r="L26" s="15"/>
    </row>
    <row r="27" spans="1:12" s="16" customFormat="1">
      <c r="A27" s="3">
        <v>22339079</v>
      </c>
      <c r="B27" s="3" t="s">
        <v>2</v>
      </c>
      <c r="C27" s="18">
        <v>88.543999999999997</v>
      </c>
      <c r="D27" s="19">
        <f t="shared" si="0"/>
        <v>84.243577545195052</v>
      </c>
      <c r="E27" s="3">
        <v>0</v>
      </c>
      <c r="F27" s="19">
        <f t="shared" si="1"/>
        <v>60</v>
      </c>
      <c r="G27" s="19">
        <f t="shared" si="2"/>
        <v>68.658420551855386</v>
      </c>
      <c r="H27" s="3">
        <v>1</v>
      </c>
      <c r="I27" s="3" t="s">
        <v>9</v>
      </c>
      <c r="J27" s="15"/>
      <c r="K27" s="15"/>
      <c r="L27" s="15"/>
    </row>
    <row r="28" spans="1:12" s="16" customFormat="1">
      <c r="A28" s="3">
        <v>22339056</v>
      </c>
      <c r="B28" s="3" t="s">
        <v>2</v>
      </c>
      <c r="C28" s="18">
        <v>88.520325203252</v>
      </c>
      <c r="D28" s="19">
        <f t="shared" si="0"/>
        <v>84.125828145228795</v>
      </c>
      <c r="E28" s="3">
        <v>0</v>
      </c>
      <c r="F28" s="19">
        <f t="shared" si="1"/>
        <v>60</v>
      </c>
      <c r="G28" s="19">
        <f t="shared" si="2"/>
        <v>68.616367194724575</v>
      </c>
      <c r="H28" s="3">
        <v>0</v>
      </c>
      <c r="I28" s="3" t="s">
        <v>9</v>
      </c>
      <c r="J28" s="15"/>
      <c r="K28" s="15"/>
      <c r="L28" s="15"/>
    </row>
    <row r="29" spans="1:12" s="16" customFormat="1">
      <c r="A29" s="3">
        <v>22339062</v>
      </c>
      <c r="B29" s="3" t="s">
        <v>2</v>
      </c>
      <c r="C29" s="18">
        <v>88.16</v>
      </c>
      <c r="D29" s="19">
        <f t="shared" si="0"/>
        <v>82.333708156733849</v>
      </c>
      <c r="E29" s="3">
        <v>2</v>
      </c>
      <c r="F29" s="19">
        <f t="shared" si="1"/>
        <v>60.509554140127392</v>
      </c>
      <c r="G29" s="19">
        <f t="shared" si="2"/>
        <v>68.303894860343988</v>
      </c>
      <c r="H29" s="3">
        <v>0.25</v>
      </c>
      <c r="I29" s="3" t="s">
        <v>9</v>
      </c>
      <c r="J29" s="15"/>
      <c r="K29" s="15"/>
      <c r="L29" s="15"/>
    </row>
    <row r="30" spans="1:12" s="16" customFormat="1">
      <c r="A30" s="3">
        <v>22339070</v>
      </c>
      <c r="B30" s="3" t="s">
        <v>2</v>
      </c>
      <c r="C30" s="18">
        <v>88.305343511450403</v>
      </c>
      <c r="D30" s="19">
        <f t="shared" si="0"/>
        <v>83.056591290407255</v>
      </c>
      <c r="E30" s="3">
        <v>0</v>
      </c>
      <c r="F30" s="19">
        <f t="shared" si="1"/>
        <v>60</v>
      </c>
      <c r="G30" s="19">
        <f t="shared" si="2"/>
        <v>68.234496889431171</v>
      </c>
      <c r="H30" s="3">
        <v>2</v>
      </c>
      <c r="I30" s="3" t="s">
        <v>9</v>
      </c>
      <c r="J30" s="15"/>
      <c r="K30" s="15"/>
      <c r="L30" s="15"/>
    </row>
    <row r="31" spans="1:12" s="16" customFormat="1">
      <c r="A31" s="3">
        <v>22339077</v>
      </c>
      <c r="B31" s="3" t="s">
        <v>2</v>
      </c>
      <c r="C31" s="18">
        <v>88.304000000000002</v>
      </c>
      <c r="D31" s="19">
        <f t="shared" si="0"/>
        <v>83.049909177406818</v>
      </c>
      <c r="E31" s="3">
        <v>0</v>
      </c>
      <c r="F31" s="19">
        <f t="shared" si="1"/>
        <v>60</v>
      </c>
      <c r="G31" s="19">
        <f t="shared" si="2"/>
        <v>68.232110420502437</v>
      </c>
      <c r="H31" s="3">
        <v>1</v>
      </c>
      <c r="I31" s="3" t="s">
        <v>9</v>
      </c>
      <c r="J31" s="15"/>
      <c r="K31" s="15"/>
      <c r="L31" s="15"/>
    </row>
    <row r="32" spans="1:12" s="16" customFormat="1">
      <c r="A32" s="3">
        <v>22339083</v>
      </c>
      <c r="B32" s="3" t="s">
        <v>2</v>
      </c>
      <c r="C32" s="18">
        <v>88.24</v>
      </c>
      <c r="D32" s="19">
        <f t="shared" si="0"/>
        <v>82.731597612663251</v>
      </c>
      <c r="E32" s="3">
        <v>0</v>
      </c>
      <c r="F32" s="19">
        <f t="shared" si="1"/>
        <v>60</v>
      </c>
      <c r="G32" s="19">
        <f t="shared" si="2"/>
        <v>68.118427718808306</v>
      </c>
      <c r="H32" s="3">
        <v>0</v>
      </c>
      <c r="I32" s="3" t="s">
        <v>9</v>
      </c>
      <c r="J32" s="15"/>
      <c r="K32" s="15"/>
      <c r="L32" s="15"/>
    </row>
    <row r="33" spans="1:12" s="16" customFormat="1">
      <c r="A33" s="3">
        <v>22339044</v>
      </c>
      <c r="B33" s="3" t="s">
        <v>2</v>
      </c>
      <c r="C33" s="18">
        <v>87.886597938144305</v>
      </c>
      <c r="D33" s="19">
        <f t="shared" si="0"/>
        <v>80.973910686212065</v>
      </c>
      <c r="E33" s="3">
        <v>0</v>
      </c>
      <c r="F33" s="19">
        <f t="shared" si="1"/>
        <v>60</v>
      </c>
      <c r="G33" s="19">
        <f t="shared" si="2"/>
        <v>67.490682387932893</v>
      </c>
      <c r="H33" s="3">
        <v>1</v>
      </c>
      <c r="I33" s="3" t="s">
        <v>9</v>
      </c>
      <c r="J33" s="15"/>
      <c r="K33" s="15"/>
      <c r="L33" s="15"/>
    </row>
    <row r="34" spans="1:12" s="16" customFormat="1">
      <c r="A34" s="3">
        <v>22339057</v>
      </c>
      <c r="B34" s="3" t="s">
        <v>2</v>
      </c>
      <c r="C34" s="18">
        <v>87.784000000000006</v>
      </c>
      <c r="D34" s="19">
        <f t="shared" si="0"/>
        <v>80.463627713865634</v>
      </c>
      <c r="E34" s="3">
        <v>0</v>
      </c>
      <c r="F34" s="19">
        <f t="shared" si="1"/>
        <v>60</v>
      </c>
      <c r="G34" s="19">
        <f t="shared" si="2"/>
        <v>67.308438469237728</v>
      </c>
      <c r="H34" s="3">
        <v>4.75</v>
      </c>
      <c r="I34" s="3" t="s">
        <v>9</v>
      </c>
      <c r="J34" s="15"/>
      <c r="K34" s="15"/>
      <c r="L34" s="15"/>
    </row>
    <row r="35" spans="1:12" s="16" customFormat="1">
      <c r="A35" s="3">
        <v>22339071</v>
      </c>
      <c r="B35" s="3" t="s">
        <v>2</v>
      </c>
      <c r="C35" s="18">
        <v>87.765217391304304</v>
      </c>
      <c r="D35" s="19">
        <f t="shared" si="0"/>
        <v>80.370210189429784</v>
      </c>
      <c r="E35" s="3">
        <v>0</v>
      </c>
      <c r="F35" s="19">
        <f t="shared" si="1"/>
        <v>60</v>
      </c>
      <c r="G35" s="19">
        <f t="shared" si="2"/>
        <v>67.275075067653503</v>
      </c>
      <c r="H35" s="3">
        <v>0</v>
      </c>
      <c r="I35" s="3" t="s">
        <v>9</v>
      </c>
      <c r="J35" s="15"/>
      <c r="K35" s="15"/>
      <c r="L35" s="15"/>
    </row>
    <row r="36" spans="1:12" s="16" customFormat="1">
      <c r="A36" s="3">
        <v>22339082</v>
      </c>
      <c r="B36" s="3" t="s">
        <v>2</v>
      </c>
      <c r="C36" s="18">
        <v>87.655462184873898</v>
      </c>
      <c r="D36" s="19">
        <f t="shared" si="0"/>
        <v>79.82432969727958</v>
      </c>
      <c r="E36" s="3">
        <v>0</v>
      </c>
      <c r="F36" s="19">
        <f t="shared" si="1"/>
        <v>60</v>
      </c>
      <c r="G36" s="19">
        <f t="shared" si="2"/>
        <v>67.080117749028432</v>
      </c>
      <c r="H36" s="3">
        <v>0</v>
      </c>
      <c r="I36" s="3" t="s">
        <v>9</v>
      </c>
      <c r="J36" s="15"/>
      <c r="K36" s="15"/>
      <c r="L36" s="15"/>
    </row>
    <row r="37" spans="1:12" s="16" customFormat="1">
      <c r="A37" s="3">
        <v>22339058</v>
      </c>
      <c r="B37" s="3" t="s">
        <v>2</v>
      </c>
      <c r="C37" s="18">
        <v>87.573643410852696</v>
      </c>
      <c r="D37" s="19">
        <f t="shared" si="0"/>
        <v>79.417394353778235</v>
      </c>
      <c r="E37" s="3">
        <v>0</v>
      </c>
      <c r="F37" s="19">
        <f t="shared" si="1"/>
        <v>60</v>
      </c>
      <c r="G37" s="19">
        <f t="shared" si="2"/>
        <v>66.934783697777945</v>
      </c>
      <c r="H37" s="3">
        <v>0</v>
      </c>
      <c r="I37" s="3" t="s">
        <v>9</v>
      </c>
      <c r="J37" s="15"/>
      <c r="K37" s="15"/>
      <c r="L37" s="15"/>
    </row>
    <row r="38" spans="1:12" s="16" customFormat="1">
      <c r="A38" s="3">
        <v>22339040</v>
      </c>
      <c r="B38" s="3" t="s">
        <v>2</v>
      </c>
      <c r="C38" s="18">
        <v>87.350515463917503</v>
      </c>
      <c r="D38" s="19">
        <f t="shared" si="0"/>
        <v>78.307641136169593</v>
      </c>
      <c r="E38" s="3">
        <v>0</v>
      </c>
      <c r="F38" s="19">
        <f t="shared" si="1"/>
        <v>60</v>
      </c>
      <c r="G38" s="19">
        <f t="shared" si="2"/>
        <v>66.538443262917724</v>
      </c>
      <c r="H38" s="3">
        <v>4</v>
      </c>
      <c r="I38" s="3" t="s">
        <v>9</v>
      </c>
      <c r="J38" s="15"/>
      <c r="K38" s="15"/>
      <c r="L38" s="15"/>
    </row>
    <row r="39" spans="1:12" s="16" customFormat="1">
      <c r="A39" s="3">
        <v>22339039</v>
      </c>
      <c r="B39" s="3" t="s">
        <v>2</v>
      </c>
      <c r="C39" s="18">
        <v>86.778625954198503</v>
      </c>
      <c r="D39" s="19">
        <f t="shared" si="0"/>
        <v>75.46328106274666</v>
      </c>
      <c r="E39" s="3">
        <v>0</v>
      </c>
      <c r="F39" s="19">
        <f t="shared" si="1"/>
        <v>60</v>
      </c>
      <c r="G39" s="19">
        <f t="shared" si="2"/>
        <v>65.522600379552387</v>
      </c>
      <c r="H39" s="3">
        <v>3.5</v>
      </c>
      <c r="I39" s="3" t="s">
        <v>9</v>
      </c>
      <c r="J39" s="15"/>
      <c r="K39" s="15"/>
      <c r="L39" s="15"/>
    </row>
    <row r="40" spans="1:12" s="16" customFormat="1">
      <c r="A40" s="3">
        <v>22339048</v>
      </c>
      <c r="B40" s="3" t="s">
        <v>2</v>
      </c>
      <c r="C40" s="18">
        <v>85.281553398058193</v>
      </c>
      <c r="D40" s="19">
        <f t="shared" si="0"/>
        <v>68.017413752127538</v>
      </c>
      <c r="E40" s="3">
        <v>0</v>
      </c>
      <c r="F40" s="19">
        <f t="shared" si="1"/>
        <v>60</v>
      </c>
      <c r="G40" s="19">
        <f t="shared" si="2"/>
        <v>62.863362054331269</v>
      </c>
      <c r="H40" s="3">
        <v>0</v>
      </c>
      <c r="I40" s="3" t="s">
        <v>9</v>
      </c>
      <c r="J40" s="15"/>
      <c r="K40" s="15"/>
      <c r="L40" s="15"/>
    </row>
    <row r="41" spans="1:12" s="16" customFormat="1">
      <c r="A41" s="3">
        <v>22339063</v>
      </c>
      <c r="B41" s="3" t="s">
        <v>2</v>
      </c>
      <c r="C41" s="18">
        <v>85.233009708737896</v>
      </c>
      <c r="D41" s="19">
        <f t="shared" si="0"/>
        <v>67.775975975471795</v>
      </c>
      <c r="E41" s="3">
        <v>0</v>
      </c>
      <c r="F41" s="19">
        <f t="shared" si="1"/>
        <v>60</v>
      </c>
      <c r="G41" s="19">
        <f t="shared" si="2"/>
        <v>62.777134276954214</v>
      </c>
      <c r="H41" s="3">
        <v>0</v>
      </c>
      <c r="I41" s="3" t="s">
        <v>9</v>
      </c>
      <c r="J41" s="15"/>
      <c r="K41" s="15"/>
      <c r="L41" s="15"/>
    </row>
    <row r="42" spans="1:12" s="16" customFormat="1">
      <c r="A42" s="3">
        <v>22339053</v>
      </c>
      <c r="B42" s="3" t="s">
        <v>2</v>
      </c>
      <c r="C42" s="18">
        <v>84.884210526315798</v>
      </c>
      <c r="D42" s="19">
        <f t="shared" si="0"/>
        <v>66.04118201393986</v>
      </c>
      <c r="E42" s="3">
        <v>2</v>
      </c>
      <c r="F42" s="19">
        <f t="shared" si="1"/>
        <v>60.509554140127392</v>
      </c>
      <c r="G42" s="19">
        <f t="shared" si="2"/>
        <v>62.485135523631847</v>
      </c>
      <c r="H42" s="3">
        <v>10.75</v>
      </c>
      <c r="I42" s="3" t="s">
        <v>9</v>
      </c>
      <c r="J42" s="15"/>
      <c r="K42" s="15"/>
      <c r="L42" s="15"/>
    </row>
    <row r="43" spans="1:12" s="16" customFormat="1">
      <c r="A43" s="3">
        <v>22339046</v>
      </c>
      <c r="B43" s="3" t="s">
        <v>2</v>
      </c>
      <c r="C43" s="18">
        <v>84.747572815533999</v>
      </c>
      <c r="D43" s="19">
        <f t="shared" si="0"/>
        <v>65.361598208909726</v>
      </c>
      <c r="E43" s="3">
        <v>0</v>
      </c>
      <c r="F43" s="19">
        <f t="shared" si="1"/>
        <v>60</v>
      </c>
      <c r="G43" s="19">
        <f t="shared" si="2"/>
        <v>61.914856503182051</v>
      </c>
      <c r="H43" s="3">
        <v>0</v>
      </c>
      <c r="I43" s="3" t="s">
        <v>9</v>
      </c>
      <c r="J43" s="15"/>
      <c r="K43" s="15"/>
      <c r="L43" s="15"/>
    </row>
    <row r="44" spans="1:12" s="16" customFormat="1">
      <c r="A44" s="3">
        <v>22339036</v>
      </c>
      <c r="B44" s="3" t="s">
        <v>2</v>
      </c>
      <c r="C44" s="20">
        <v>84.601941747572795</v>
      </c>
      <c r="D44" s="19">
        <f t="shared" si="0"/>
        <v>64.637284878940932</v>
      </c>
      <c r="E44" s="3">
        <v>0</v>
      </c>
      <c r="F44" s="19">
        <f t="shared" si="1"/>
        <v>60</v>
      </c>
      <c r="G44" s="19">
        <f t="shared" si="2"/>
        <v>61.656173171050341</v>
      </c>
      <c r="H44" s="3">
        <v>0</v>
      </c>
      <c r="I44" s="3" t="s">
        <v>9</v>
      </c>
      <c r="J44" s="15"/>
      <c r="K44" s="15"/>
      <c r="L44" s="15"/>
    </row>
    <row r="45" spans="1:12" s="16" customFormat="1">
      <c r="A45" s="3">
        <v>22339055</v>
      </c>
      <c r="B45" s="3" t="s">
        <v>2</v>
      </c>
      <c r="C45" s="18">
        <v>84.335877862595396</v>
      </c>
      <c r="D45" s="19">
        <f t="shared" si="0"/>
        <v>63.313984698489385</v>
      </c>
      <c r="E45" s="3">
        <v>0</v>
      </c>
      <c r="F45" s="19">
        <f t="shared" si="1"/>
        <v>60</v>
      </c>
      <c r="G45" s="19">
        <f t="shared" si="2"/>
        <v>61.183565963746219</v>
      </c>
      <c r="H45" s="3">
        <v>0</v>
      </c>
      <c r="I45" s="3" t="s">
        <v>9</v>
      </c>
      <c r="J45" s="15"/>
      <c r="K45" s="15"/>
      <c r="L45" s="15"/>
    </row>
    <row r="46" spans="1:12" s="16" customFormat="1">
      <c r="A46" s="3">
        <v>22339067</v>
      </c>
      <c r="B46" s="3" t="s">
        <v>2</v>
      </c>
      <c r="C46" s="18">
        <v>83.669565217391295</v>
      </c>
      <c r="D46" s="19">
        <f t="shared" si="0"/>
        <v>60</v>
      </c>
      <c r="E46" s="3">
        <v>0</v>
      </c>
      <c r="F46" s="19">
        <f t="shared" si="1"/>
        <v>60</v>
      </c>
      <c r="G46" s="19">
        <f t="shared" si="2"/>
        <v>60.000000000000007</v>
      </c>
      <c r="H46" s="3">
        <v>0</v>
      </c>
      <c r="I46" s="3" t="s">
        <v>9</v>
      </c>
      <c r="J46" s="15"/>
      <c r="K46" s="15"/>
      <c r="L46" s="15"/>
    </row>
    <row r="47" spans="1:12" s="16" customFormat="1">
      <c r="A47" s="3">
        <v>22339075</v>
      </c>
      <c r="B47" s="3" t="s">
        <v>2</v>
      </c>
      <c r="C47" s="18">
        <v>83.023622047244103</v>
      </c>
      <c r="D47" s="19">
        <f t="shared" si="0"/>
        <v>56.787325293360141</v>
      </c>
      <c r="E47" s="3">
        <v>1.25</v>
      </c>
      <c r="F47" s="19">
        <f t="shared" si="1"/>
        <v>60.318471337579616</v>
      </c>
      <c r="G47" s="19">
        <f t="shared" si="2"/>
        <v>59.057347750358382</v>
      </c>
      <c r="H47" s="3">
        <v>2.25</v>
      </c>
      <c r="I47" s="3" t="s">
        <v>9</v>
      </c>
      <c r="J47" s="15"/>
      <c r="K47" s="15"/>
      <c r="L47" s="15"/>
    </row>
    <row r="48" spans="1:12" s="16" customFormat="1">
      <c r="A48" s="3">
        <v>22339084</v>
      </c>
      <c r="B48" s="3" t="s">
        <v>2</v>
      </c>
      <c r="C48" s="18">
        <v>82.847999999999999</v>
      </c>
      <c r="D48" s="19">
        <f t="shared" si="0"/>
        <v>55.913848283020549</v>
      </c>
      <c r="E48" s="3">
        <v>0</v>
      </c>
      <c r="F48" s="19">
        <f t="shared" si="1"/>
        <v>60</v>
      </c>
      <c r="G48" s="19">
        <f t="shared" si="2"/>
        <v>58.540660101078771</v>
      </c>
      <c r="H48" s="3">
        <v>0.25</v>
      </c>
      <c r="I48" s="3" t="s">
        <v>9</v>
      </c>
      <c r="J48" s="15"/>
      <c r="K48" s="15"/>
      <c r="L48" s="15"/>
    </row>
    <row r="49" spans="1:12" s="16" customFormat="1">
      <c r="A49" s="3">
        <v>22339061</v>
      </c>
      <c r="B49" s="3" t="s">
        <v>2</v>
      </c>
      <c r="C49" s="18">
        <v>82.260162601626007</v>
      </c>
      <c r="D49" s="19">
        <f t="shared" si="0"/>
        <v>52.990169500345651</v>
      </c>
      <c r="E49" s="3">
        <v>2</v>
      </c>
      <c r="F49" s="19">
        <f t="shared" si="1"/>
        <v>60.509554140127392</v>
      </c>
      <c r="G49" s="19">
        <f t="shared" si="2"/>
        <v>57.824059625919631</v>
      </c>
      <c r="H49" s="3">
        <v>1</v>
      </c>
      <c r="I49" s="3" t="s">
        <v>9</v>
      </c>
      <c r="J49" s="15"/>
      <c r="K49" s="15"/>
      <c r="L49" s="15"/>
    </row>
  </sheetData>
  <sortState xmlns:xlrd2="http://schemas.microsoft.com/office/spreadsheetml/2017/richdata2" ref="A2:I49">
    <sortCondition descending="1" ref="G1:G49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博士</vt:lpstr>
      <vt:lpstr>22全日硕</vt:lpstr>
      <vt:lpstr>23全日硕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Yuanyuan Li</dc:creator>
  <cp:lastModifiedBy>Yuanyuan Li</cp:lastModifiedBy>
  <dcterms:created xsi:type="dcterms:W3CDTF">2024-10-04T15:04:50Z</dcterms:created>
  <dcterms:modified xsi:type="dcterms:W3CDTF">2024-12-19T08:40:43Z</dcterms:modified>
</cp:coreProperties>
</file>